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thm32673\Desktop\"/>
    </mc:Choice>
  </mc:AlternateContent>
  <xr:revisionPtr revIDLastSave="0" documentId="13_ncr:1_{3F6CB5F4-C551-4649-A697-E00DD2148D81}" xr6:coauthVersionLast="47" xr6:coauthVersionMax="47" xr10:uidLastSave="{00000000-0000-0000-0000-000000000000}"/>
  <bookViews>
    <workbookView xWindow="-110" yWindow="-110" windowWidth="19420" windowHeight="10420" tabRatio="966" xr2:uid="{00000000-000D-0000-FFFF-FFFF00000000}"/>
  </bookViews>
  <sheets>
    <sheet name="Agriculture Mechanics" sheetId="63" r:id="rId1"/>
    <sheet name="Agronomy" sheetId="60" r:id="rId2"/>
    <sheet name="Arc Welding" sheetId="64" r:id="rId3"/>
    <sheet name="Auctioneering" sheetId="36" r:id="rId4"/>
    <sheet name="Horticulture Demonstration" sheetId="6" r:id="rId5"/>
    <sheet name="dairy judging" sheetId="65" r:id="rId6"/>
    <sheet name="Food Science Demonstration" sheetId="7" r:id="rId7"/>
    <sheet name="Ag Mech Demonstration" sheetId="8" r:id="rId8"/>
    <sheet name="Equine" sheetId="49" r:id="rId9"/>
    <sheet name="Farm Management" sheetId="54" r:id="rId10"/>
    <sheet name="Floriculture" sheetId="12" r:id="rId11"/>
    <sheet name="NURSERY LANDSCAPE" sheetId="62" r:id="rId12"/>
    <sheet name="livestock judging" sheetId="66" r:id="rId13"/>
    <sheet name="Soils Evaluation" sheetId="16" r:id="rId14"/>
    <sheet name="Job Interview" sheetId="38" r:id="rId15"/>
    <sheet name="Agriscience Fair Div. 1" sheetId="39" r:id="rId16"/>
    <sheet name="Agriscience Fair Div. 2" sheetId="40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1" i="66" l="1"/>
  <c r="G200" i="66"/>
  <c r="G199" i="66"/>
  <c r="G198" i="66"/>
  <c r="G197" i="66"/>
  <c r="G193" i="66"/>
  <c r="G192" i="66"/>
  <c r="G191" i="66"/>
  <c r="G190" i="66"/>
  <c r="G194" i="66" s="1"/>
  <c r="G187" i="66"/>
  <c r="G186" i="66"/>
  <c r="G185" i="66"/>
  <c r="G184" i="66"/>
  <c r="G183" i="66"/>
  <c r="G179" i="66"/>
  <c r="G178" i="66"/>
  <c r="G177" i="66"/>
  <c r="G176" i="66"/>
  <c r="G180" i="66" s="1"/>
  <c r="G172" i="66"/>
  <c r="G171" i="66"/>
  <c r="G170" i="66"/>
  <c r="G169" i="66"/>
  <c r="G173" i="66" s="1"/>
  <c r="G166" i="66"/>
  <c r="G165" i="66"/>
  <c r="G164" i="66"/>
  <c r="G163" i="66"/>
  <c r="G167" i="66" s="1"/>
  <c r="G160" i="66"/>
  <c r="G159" i="66"/>
  <c r="G158" i="66"/>
  <c r="G157" i="66"/>
  <c r="G161" i="66" s="1"/>
  <c r="G154" i="66"/>
  <c r="G153" i="66"/>
  <c r="G152" i="66"/>
  <c r="G151" i="66"/>
  <c r="G155" i="66" s="1"/>
  <c r="G148" i="66"/>
  <c r="G147" i="66"/>
  <c r="G149" i="66" s="1"/>
  <c r="G146" i="66"/>
  <c r="G145" i="66"/>
  <c r="G142" i="66"/>
  <c r="G141" i="66"/>
  <c r="G140" i="66"/>
  <c r="G143" i="66" s="1"/>
  <c r="G139" i="66"/>
  <c r="G137" i="66"/>
  <c r="G136" i="66"/>
  <c r="G135" i="66"/>
  <c r="G134" i="66"/>
  <c r="G133" i="66"/>
  <c r="G130" i="66"/>
  <c r="G129" i="66"/>
  <c r="G128" i="66"/>
  <c r="G131" i="66" s="1"/>
  <c r="G125" i="66"/>
  <c r="G124" i="66"/>
  <c r="G123" i="66"/>
  <c r="G122" i="66"/>
  <c r="G126" i="66" s="1"/>
  <c r="G119" i="66"/>
  <c r="G118" i="66"/>
  <c r="G120" i="66" s="1"/>
  <c r="G117" i="66"/>
  <c r="G116" i="66"/>
  <c r="G113" i="66"/>
  <c r="G112" i="66"/>
  <c r="G111" i="66"/>
  <c r="G114" i="66" s="1"/>
  <c r="G110" i="66"/>
  <c r="G108" i="66"/>
  <c r="G107" i="66"/>
  <c r="G106" i="66"/>
  <c r="G105" i="66"/>
  <c r="G104" i="66"/>
  <c r="G101" i="66"/>
  <c r="G100" i="66"/>
  <c r="G99" i="66"/>
  <c r="G98" i="66"/>
  <c r="G102" i="66" s="1"/>
  <c r="G95" i="66"/>
  <c r="G94" i="66"/>
  <c r="G93" i="66"/>
  <c r="G92" i="66"/>
  <c r="G96" i="66" s="1"/>
  <c r="G89" i="66"/>
  <c r="G88" i="66"/>
  <c r="G87" i="66"/>
  <c r="G86" i="66"/>
  <c r="G90" i="66" s="1"/>
  <c r="G83" i="66"/>
  <c r="G82" i="66"/>
  <c r="G81" i="66"/>
  <c r="G80" i="66"/>
  <c r="G84" i="66" s="1"/>
  <c r="G77" i="66"/>
  <c r="G76" i="66"/>
  <c r="G75" i="66"/>
  <c r="G78" i="66" s="1"/>
  <c r="G74" i="66"/>
  <c r="G71" i="66"/>
  <c r="G70" i="66"/>
  <c r="G72" i="66" s="1"/>
  <c r="G69" i="66"/>
  <c r="G68" i="66"/>
  <c r="G65" i="66"/>
  <c r="G64" i="66"/>
  <c r="G63" i="66"/>
  <c r="G62" i="66"/>
  <c r="G66" i="66" s="1"/>
  <c r="G60" i="66"/>
  <c r="G59" i="66"/>
  <c r="G58" i="66"/>
  <c r="G57" i="66"/>
  <c r="G56" i="66"/>
  <c r="G53" i="66"/>
  <c r="G52" i="66"/>
  <c r="G51" i="66"/>
  <c r="G50" i="66"/>
  <c r="G54" i="66" s="1"/>
  <c r="G47" i="66"/>
  <c r="G46" i="66"/>
  <c r="G45" i="66"/>
  <c r="G44" i="66"/>
  <c r="G48" i="66" s="1"/>
  <c r="G41" i="66"/>
  <c r="G40" i="66"/>
  <c r="G39" i="66"/>
  <c r="G38" i="66"/>
  <c r="G42" i="66" s="1"/>
  <c r="G35" i="66"/>
  <c r="G34" i="66"/>
  <c r="G33" i="66"/>
  <c r="G36" i="66" s="1"/>
  <c r="G31" i="66"/>
  <c r="G30" i="66"/>
  <c r="G29" i="66"/>
  <c r="G28" i="66"/>
  <c r="G27" i="66"/>
  <c r="G24" i="66"/>
  <c r="G23" i="66"/>
  <c r="G22" i="66"/>
  <c r="G21" i="66"/>
  <c r="G25" i="66" s="1"/>
  <c r="G18" i="66"/>
  <c r="G17" i="66"/>
  <c r="G16" i="66"/>
  <c r="G15" i="66"/>
  <c r="G19" i="66" s="1"/>
  <c r="G12" i="66"/>
  <c r="G13" i="66" s="1"/>
  <c r="G11" i="66"/>
  <c r="G10" i="66"/>
  <c r="G9" i="66"/>
  <c r="G6" i="66"/>
  <c r="G5" i="66"/>
  <c r="G4" i="66"/>
  <c r="G3" i="66"/>
  <c r="G7" i="66" s="1"/>
</calcChain>
</file>

<file path=xl/sharedStrings.xml><?xml version="1.0" encoding="utf-8"?>
<sst xmlns="http://schemas.openxmlformats.org/spreadsheetml/2006/main" count="1393" uniqueCount="1129">
  <si>
    <t>School</t>
  </si>
  <si>
    <t>student</t>
  </si>
  <si>
    <t>Overall Total</t>
  </si>
  <si>
    <t>LOGAN COUNTY</t>
  </si>
  <si>
    <t>Barren River</t>
  </si>
  <si>
    <t>FRANKLIN SIMPSON</t>
  </si>
  <si>
    <t>South Spencer</t>
  </si>
  <si>
    <t>Jamie Bosecker</t>
  </si>
  <si>
    <t>METCALFE CO</t>
  </si>
  <si>
    <t>Aidon Adamic</t>
  </si>
  <si>
    <t>SOUTH WARREN</t>
  </si>
  <si>
    <t>Logan Withers</t>
  </si>
  <si>
    <t>ALLEN CO</t>
  </si>
  <si>
    <t>Adam Wilhelmus</t>
  </si>
  <si>
    <t>GREENWOOD</t>
  </si>
  <si>
    <t>,</t>
  </si>
  <si>
    <t>EDMONSON CO</t>
  </si>
  <si>
    <t>South Warren</t>
  </si>
  <si>
    <t>Dalton Sission</t>
  </si>
  <si>
    <t xml:space="preserve">WARREN CENTRAL </t>
  </si>
  <si>
    <t>Caden Taylor</t>
  </si>
  <si>
    <t>Caden Cherry</t>
  </si>
  <si>
    <t>Payton Bowden</t>
  </si>
  <si>
    <t>APOLO</t>
  </si>
  <si>
    <t>Green River</t>
  </si>
  <si>
    <t>Warren East</t>
  </si>
  <si>
    <t>Andrew Foster</t>
  </si>
  <si>
    <t>UNION CO</t>
  </si>
  <si>
    <t>Brandon Foster</t>
  </si>
  <si>
    <t xml:space="preserve">OHIO </t>
  </si>
  <si>
    <t>Colton Hogan</t>
  </si>
  <si>
    <t xml:space="preserve">BUTLER CO </t>
  </si>
  <si>
    <t>Mathew Cowles</t>
  </si>
  <si>
    <t>Jackson County</t>
  </si>
  <si>
    <t>James  Bean</t>
  </si>
  <si>
    <t>Dylan Porterfield</t>
  </si>
  <si>
    <t>GRAYSON CO</t>
  </si>
  <si>
    <t>Lincoln Trail</t>
  </si>
  <si>
    <t>Brennen Stafford</t>
  </si>
  <si>
    <t>LARUE COUNTY</t>
  </si>
  <si>
    <t>Matte Otte</t>
  </si>
  <si>
    <t>CUMBERLAND CO</t>
  </si>
  <si>
    <t>Lake Cumberland</t>
  </si>
  <si>
    <t>Allen County</t>
  </si>
  <si>
    <t>Blake Morgan</t>
  </si>
  <si>
    <t>TAYLOR CO</t>
  </si>
  <si>
    <t>Trace Penick</t>
  </si>
  <si>
    <t>Lucas Cartmill</t>
  </si>
  <si>
    <t>JACKSON CO</t>
  </si>
  <si>
    <t>Middle Tenn</t>
  </si>
  <si>
    <t>Jorden Robinson</t>
  </si>
  <si>
    <t>SOUTH SPENCER HS</t>
  </si>
  <si>
    <t>Indiana</t>
  </si>
  <si>
    <t>Butler county</t>
  </si>
  <si>
    <t xml:space="preserve">HIGH INDIVIDUAL </t>
  </si>
  <si>
    <t>LANDON BURCH</t>
  </si>
  <si>
    <t>LOGAN CO</t>
  </si>
  <si>
    <t>2nd HIGH INDIVIDUAL</t>
  </si>
  <si>
    <t>JAMES BEAN</t>
  </si>
  <si>
    <t>edmonson County</t>
  </si>
  <si>
    <t>Amanda Brooks</t>
  </si>
  <si>
    <t>Colton Brown</t>
  </si>
  <si>
    <t>Evy Bolton</t>
  </si>
  <si>
    <t>Kay Belcher</t>
  </si>
  <si>
    <t>logan County</t>
  </si>
  <si>
    <t>Nicj Thomas</t>
  </si>
  <si>
    <t>Kolton Kelley</t>
  </si>
  <si>
    <t>Landon Burchett</t>
  </si>
  <si>
    <t>Ryan Mullins</t>
  </si>
  <si>
    <t>Franklin Simpson</t>
  </si>
  <si>
    <t>Jake Carter</t>
  </si>
  <si>
    <t>Kody Alexander</t>
  </si>
  <si>
    <t>Wade Humphrey</t>
  </si>
  <si>
    <t>Christian Summers</t>
  </si>
  <si>
    <t>Cumberland County</t>
  </si>
  <si>
    <t>CJ Brown</t>
  </si>
  <si>
    <t>Nathaniel Beaty</t>
  </si>
  <si>
    <t>Justin Scott</t>
  </si>
  <si>
    <t>Lincoln england</t>
  </si>
  <si>
    <t>Larue County</t>
  </si>
  <si>
    <t>Whitney Lee</t>
  </si>
  <si>
    <t>Grayson County</t>
  </si>
  <si>
    <t>AJ Tucker</t>
  </si>
  <si>
    <t>Isaac Dermit</t>
  </si>
  <si>
    <t>Austin Coogle</t>
  </si>
  <si>
    <t>Ryan McWhorter</t>
  </si>
  <si>
    <t>Taylor County</t>
  </si>
  <si>
    <t>Student</t>
  </si>
  <si>
    <t>Ohio County</t>
  </si>
  <si>
    <t>Caden Campbell</t>
  </si>
  <si>
    <t>Braden Boarmen</t>
  </si>
  <si>
    <t>Ty Young</t>
  </si>
  <si>
    <t>Daxton Smith</t>
  </si>
  <si>
    <t>Union County</t>
  </si>
  <si>
    <t>Metcalfe County</t>
  </si>
  <si>
    <t>Chris Horton</t>
  </si>
  <si>
    <t>Andrew Boston</t>
  </si>
  <si>
    <t>Eli Shaw</t>
  </si>
  <si>
    <t>Jason Walbert</t>
  </si>
  <si>
    <t>APOLLO</t>
  </si>
  <si>
    <t>JANSEN GLENN</t>
  </si>
  <si>
    <t>BRADYN DANT</t>
  </si>
  <si>
    <t>MASON HUGHES</t>
  </si>
  <si>
    <t>JAKE REDDISH</t>
  </si>
  <si>
    <t>Agronomy</t>
  </si>
  <si>
    <t>Top 3 Schools</t>
  </si>
  <si>
    <t>Top 3 Individuals</t>
  </si>
  <si>
    <t>Breckenridge</t>
  </si>
  <si>
    <t>Vance Pickering</t>
  </si>
  <si>
    <t>Pulaski</t>
  </si>
  <si>
    <t>Riley Pierce</t>
  </si>
  <si>
    <t xml:space="preserve">Metcalfe </t>
  </si>
  <si>
    <t>Grace Trotter</t>
  </si>
  <si>
    <t>Green</t>
  </si>
  <si>
    <t>Kate Ford</t>
  </si>
  <si>
    <t>Lizzie norris</t>
  </si>
  <si>
    <t>preslie acree</t>
  </si>
  <si>
    <t>Bailey Simpson</t>
  </si>
  <si>
    <t>GREEN COUNTY</t>
  </si>
  <si>
    <t>Blair Corbin</t>
  </si>
  <si>
    <t>Brennan Jewell</t>
  </si>
  <si>
    <t>Keegan Zulager</t>
  </si>
  <si>
    <t>TAYLOR COUNTY</t>
  </si>
  <si>
    <t>EMILY NUNN</t>
  </si>
  <si>
    <t>COLTON SMITH</t>
  </si>
  <si>
    <t>STUDENT</t>
  </si>
  <si>
    <t>GRAYSON COUNTY</t>
  </si>
  <si>
    <t>LEE CAIN</t>
  </si>
  <si>
    <t>JACOB DOERR</t>
  </si>
  <si>
    <t>WYATT HAYES</t>
  </si>
  <si>
    <t>JAKE RUSHER</t>
  </si>
  <si>
    <t>CUMBERLAND COUNTY</t>
  </si>
  <si>
    <t>AUTUMN SELLS</t>
  </si>
  <si>
    <t>RAGAN MILLER</t>
  </si>
  <si>
    <t>MATTHEW SPEARS</t>
  </si>
  <si>
    <t>FRNKLIN SIMPSON</t>
  </si>
  <si>
    <t>KATE FORD</t>
  </si>
  <si>
    <t>JASMINE GROVER</t>
  </si>
  <si>
    <t>JAKOB HESSON</t>
  </si>
  <si>
    <t>TARONCE ROBEY</t>
  </si>
  <si>
    <t>SPOHEE SPEARS</t>
  </si>
  <si>
    <t>CHANEY BARROW</t>
  </si>
  <si>
    <t>HANNAH HALLMAN</t>
  </si>
  <si>
    <t>LILLY ROBEY</t>
  </si>
  <si>
    <t>EDMONSON COUNTY</t>
  </si>
  <si>
    <t>EMMA CLAIRE SKAGGS</t>
  </si>
  <si>
    <t>ALIVIA HIGGINS</t>
  </si>
  <si>
    <t>AUTUMN VINCENT</t>
  </si>
  <si>
    <t>ADDIOSN MILLER</t>
  </si>
  <si>
    <t>BRECKINRIDGE COUNTY</t>
  </si>
  <si>
    <t>VANCE PICKERING</t>
  </si>
  <si>
    <t>AUTUMN PILE</t>
  </si>
  <si>
    <t>JOHN DAVISON</t>
  </si>
  <si>
    <t>GABE MARTIN</t>
  </si>
  <si>
    <t>Arc welding</t>
  </si>
  <si>
    <t xml:space="preserve">top three ind. </t>
  </si>
  <si>
    <t>SAFETY 30</t>
  </si>
  <si>
    <t>FLAT BEAD</t>
  </si>
  <si>
    <t>VERT UP BUTT</t>
  </si>
  <si>
    <t>VERT UP FILLET 25</t>
  </si>
  <si>
    <t>SOUTH SPENCER</t>
  </si>
  <si>
    <t>BEN MILLER</t>
  </si>
  <si>
    <t>B</t>
  </si>
  <si>
    <t>Adair</t>
  </si>
  <si>
    <t>French Breck cty.</t>
  </si>
  <si>
    <t>ZANE WERTZ</t>
  </si>
  <si>
    <t>D</t>
  </si>
  <si>
    <t>Breck</t>
  </si>
  <si>
    <t>Strode Cumb. Cty.</t>
  </si>
  <si>
    <t>CAYNE WINKLER</t>
  </si>
  <si>
    <t>A</t>
  </si>
  <si>
    <t>Grayson</t>
  </si>
  <si>
    <t>Richard Adair</t>
  </si>
  <si>
    <t>ZACH WINKLER</t>
  </si>
  <si>
    <t>C</t>
  </si>
  <si>
    <t>AUSTIN MILLER</t>
  </si>
  <si>
    <t>ETHAN FRENCH</t>
  </si>
  <si>
    <t>DWIGHT DOWELL</t>
  </si>
  <si>
    <t>WARREN EAST</t>
  </si>
  <si>
    <t>KYLER KOZAK</t>
  </si>
  <si>
    <t>LOGAN DUVALL</t>
  </si>
  <si>
    <t>TRENT ARTERBURN</t>
  </si>
  <si>
    <t>JAKOB SAILINGS</t>
  </si>
  <si>
    <t>ALLEN COUNTY</t>
  </si>
  <si>
    <t>DALTON COFFEY</t>
  </si>
  <si>
    <t>TRAVIS MCGEE</t>
  </si>
  <si>
    <t>COOPER MARSH</t>
  </si>
  <si>
    <t>TY JONES</t>
  </si>
  <si>
    <t>HART COUNTY</t>
  </si>
  <si>
    <t>WYATT CHANEY</t>
  </si>
  <si>
    <t>TUCKER MILES</t>
  </si>
  <si>
    <t>DANIEL GOODE</t>
  </si>
  <si>
    <t>JACK SMITH</t>
  </si>
  <si>
    <t>CASEY TAYLOR</t>
  </si>
  <si>
    <t>AUSTIN POAT</t>
  </si>
  <si>
    <t>LOGAN GIDCUMB</t>
  </si>
  <si>
    <t>CONNER VANCE</t>
  </si>
  <si>
    <t>NORTH HARRISON HIGH SCHOOL</t>
  </si>
  <si>
    <t>SOPHIE HALLOWAY</t>
  </si>
  <si>
    <t>CAYLEB EWING</t>
  </si>
  <si>
    <t>HUNTER EALY</t>
  </si>
  <si>
    <t>RILAN MANN</t>
  </si>
  <si>
    <t>KADEN DAVIS</t>
  </si>
  <si>
    <t>LOGAN KEY STRODE</t>
  </si>
  <si>
    <t>JESSIE HUCKLEBY</t>
  </si>
  <si>
    <t>ISAAC LINDSEY</t>
  </si>
  <si>
    <t>ZACHARY HIGDON</t>
  </si>
  <si>
    <t>LINCOLN PARKS</t>
  </si>
  <si>
    <t>TY TERRY</t>
  </si>
  <si>
    <t>OHIO COUNTY</t>
  </si>
  <si>
    <t>DARRON NANCE</t>
  </si>
  <si>
    <t>EVERETT MADDOX</t>
  </si>
  <si>
    <t>ETHAN CROWE</t>
  </si>
  <si>
    <t>ADAIR COUNTY</t>
  </si>
  <si>
    <t>BODE RICHARD</t>
  </si>
  <si>
    <t>KADEN RICHARD</t>
  </si>
  <si>
    <t>PETER MENDOZA</t>
  </si>
  <si>
    <t>GRAYSEN MASLEN</t>
  </si>
  <si>
    <t>METCALFE COUNTY</t>
  </si>
  <si>
    <t>MASON HUTTON</t>
  </si>
  <si>
    <t>BOBBY HALL</t>
  </si>
  <si>
    <t>RYLE REECE</t>
  </si>
  <si>
    <t>JR RICHARDSON</t>
  </si>
  <si>
    <t>WARREN CENTRAL</t>
  </si>
  <si>
    <t>Auctioneering</t>
  </si>
  <si>
    <t>Judge 1</t>
  </si>
  <si>
    <t>Judge 2</t>
  </si>
  <si>
    <t>Total</t>
  </si>
  <si>
    <t xml:space="preserve">Top 3 </t>
  </si>
  <si>
    <t>Adair- Matt McGuffin</t>
  </si>
  <si>
    <t>BRYSON WILLIS</t>
  </si>
  <si>
    <t>Breckinbridge- Landon Burnett</t>
  </si>
  <si>
    <t>Eli Thompson- School TBD</t>
  </si>
  <si>
    <t>Metcalfe</t>
  </si>
  <si>
    <t>BRENT JUDD</t>
  </si>
  <si>
    <t>warren east</t>
  </si>
  <si>
    <t>EMMA DAVIDSON</t>
  </si>
  <si>
    <t>MADISON MEADOWS</t>
  </si>
  <si>
    <t>adair</t>
  </si>
  <si>
    <t>MATT MCGUFFIN</t>
  </si>
  <si>
    <t>green county</t>
  </si>
  <si>
    <t>DAMON</t>
  </si>
  <si>
    <t>NORTH HARRISON</t>
  </si>
  <si>
    <t>CAMERON CHRISTIE</t>
  </si>
  <si>
    <t>LANDON BURNETT</t>
  </si>
  <si>
    <t>LAYTON FROGGET</t>
  </si>
  <si>
    <t>ELI THOMPSON</t>
  </si>
  <si>
    <t>CAMERON</t>
  </si>
  <si>
    <t>.</t>
  </si>
  <si>
    <t>Horticulture Demonstration</t>
  </si>
  <si>
    <t>Top 3</t>
  </si>
  <si>
    <t>Pulaski County</t>
  </si>
  <si>
    <t xml:space="preserve">ADAIR COUNTY </t>
  </si>
  <si>
    <t>JAYDAH BROWN</t>
  </si>
  <si>
    <t>N/A</t>
  </si>
  <si>
    <t>Hart County</t>
  </si>
  <si>
    <t>KHLOE COFFMAN</t>
  </si>
  <si>
    <t>Ava Sweet/Madison Douglas</t>
  </si>
  <si>
    <t>LUIS RIVERA-DUQUE</t>
  </si>
  <si>
    <t>CHESLEE CRADDOCK/ABBY WURTMAN</t>
  </si>
  <si>
    <t>MATTIE HENDRICK/GABBY EMBRY</t>
  </si>
  <si>
    <t>KAYLE CARTER</t>
  </si>
  <si>
    <t>KINLEY COOPER/BRADYJONES</t>
  </si>
  <si>
    <t>PAYTON FLORA</t>
  </si>
  <si>
    <t>PULASKI COUNTY</t>
  </si>
  <si>
    <t xml:space="preserve">Piper Bolin/ Natalie West </t>
  </si>
  <si>
    <t>Austin and Logan</t>
  </si>
  <si>
    <t>METCAFF COUNTY</t>
  </si>
  <si>
    <t>Hannah and Hunter</t>
  </si>
  <si>
    <t>Team Members</t>
  </si>
  <si>
    <t>Class 1</t>
  </si>
  <si>
    <t xml:space="preserve">Class 2 </t>
  </si>
  <si>
    <t>Class 3</t>
  </si>
  <si>
    <t xml:space="preserve">individual Total </t>
  </si>
  <si>
    <t>Group Total</t>
  </si>
  <si>
    <t>High Individual</t>
  </si>
  <si>
    <t xml:space="preserve">Top teams </t>
  </si>
  <si>
    <t>Harper Grider 146</t>
  </si>
  <si>
    <t>Adair Co   419</t>
  </si>
  <si>
    <t>50-A</t>
  </si>
  <si>
    <t>PARKER THOMPSON</t>
  </si>
  <si>
    <t>Carson Fields  145</t>
  </si>
  <si>
    <t>Hart Co 1   414</t>
  </si>
  <si>
    <t>50-B</t>
  </si>
  <si>
    <t>EMILY LAUTERI</t>
  </si>
  <si>
    <t>Julianna Fields 144</t>
  </si>
  <si>
    <t>Cumberland A  397</t>
  </si>
  <si>
    <t>50-C</t>
  </si>
  <si>
    <t>WILL PITCHFORD</t>
  </si>
  <si>
    <t>50-D</t>
  </si>
  <si>
    <t>CALLIE GASS</t>
  </si>
  <si>
    <t>51-A</t>
  </si>
  <si>
    <t>MAGGIE BLAIR</t>
  </si>
  <si>
    <t>51-B</t>
  </si>
  <si>
    <t>SYDNEY MATTINGLY</t>
  </si>
  <si>
    <t>51-C</t>
  </si>
  <si>
    <t>MARY MATTINGLY</t>
  </si>
  <si>
    <t>51-D</t>
  </si>
  <si>
    <t>ANNA PRIEST</t>
  </si>
  <si>
    <t>BUTLER COUNTY</t>
  </si>
  <si>
    <t>52-A</t>
  </si>
  <si>
    <t>52-B</t>
  </si>
  <si>
    <t>52-C</t>
  </si>
  <si>
    <t>52-D</t>
  </si>
  <si>
    <t>TAYLOR COUNTY A</t>
  </si>
  <si>
    <t>53-A</t>
  </si>
  <si>
    <t>Kaleb Miller</t>
  </si>
  <si>
    <t>53-B</t>
  </si>
  <si>
    <t>Zach Caulk</t>
  </si>
  <si>
    <t>53-C</t>
  </si>
  <si>
    <t>Shannon Francescni</t>
  </si>
  <si>
    <t>53-D</t>
  </si>
  <si>
    <t>Kaden Nolley</t>
  </si>
  <si>
    <t>TAYLOR COUNTY B</t>
  </si>
  <si>
    <t>54-A</t>
  </si>
  <si>
    <t>Logan Kessinger</t>
  </si>
  <si>
    <t>54-B</t>
  </si>
  <si>
    <t>Katie Whitaker</t>
  </si>
  <si>
    <t>54-C</t>
  </si>
  <si>
    <t>Lydia Bennes</t>
  </si>
  <si>
    <t>54-D</t>
  </si>
  <si>
    <t>Riley Carter</t>
  </si>
  <si>
    <t>55-A</t>
  </si>
  <si>
    <t>AUDREY MILAN</t>
  </si>
  <si>
    <t>55-B</t>
  </si>
  <si>
    <t>JACOB PECK</t>
  </si>
  <si>
    <t>55-C</t>
  </si>
  <si>
    <t>AUSTON BUSH</t>
  </si>
  <si>
    <t>55-D</t>
  </si>
  <si>
    <t>MATTIE HENDRICK</t>
  </si>
  <si>
    <t xml:space="preserve"> Warren East 2</t>
  </si>
  <si>
    <t>56-A</t>
  </si>
  <si>
    <t>COURTNEY JONES</t>
  </si>
  <si>
    <t>56-B</t>
  </si>
  <si>
    <t>MADISON GOODMAN</t>
  </si>
  <si>
    <t>56-C</t>
  </si>
  <si>
    <t>ABBY POTTS</t>
  </si>
  <si>
    <t>56-D</t>
  </si>
  <si>
    <t>Rachel Doyle</t>
  </si>
  <si>
    <t>HART COUNTY 1</t>
  </si>
  <si>
    <t>57-A</t>
  </si>
  <si>
    <t>RACHEL FIELDS</t>
  </si>
  <si>
    <t>57-B</t>
  </si>
  <si>
    <t>JULIANNA FIELDS</t>
  </si>
  <si>
    <t>57-C</t>
  </si>
  <si>
    <t>CARSON FIELDS</t>
  </si>
  <si>
    <t>57-D</t>
  </si>
  <si>
    <t>CLAYTON BYRD</t>
  </si>
  <si>
    <t>HART COUNTY 2</t>
  </si>
  <si>
    <t>58-A</t>
  </si>
  <si>
    <t>ADDIE LOGSDON</t>
  </si>
  <si>
    <t>58-B</t>
  </si>
  <si>
    <t>BROOKELYN KERSEY</t>
  </si>
  <si>
    <t>58-C</t>
  </si>
  <si>
    <t>MASON MAGGARD</t>
  </si>
  <si>
    <t>58-D</t>
  </si>
  <si>
    <t>EMILY HAWKINS</t>
  </si>
  <si>
    <t>59-A</t>
  </si>
  <si>
    <t>NATALIE JOHNSON</t>
  </si>
  <si>
    <t>59-B</t>
  </si>
  <si>
    <t>JENNA LASHLEY</t>
  </si>
  <si>
    <t>59-C</t>
  </si>
  <si>
    <t>JASMINE PREWITT</t>
  </si>
  <si>
    <t>59-D</t>
  </si>
  <si>
    <t>BEN HABERMAN</t>
  </si>
  <si>
    <t>LOGAN COUNTY 1</t>
  </si>
  <si>
    <t>60-A</t>
  </si>
  <si>
    <t>IAN JOHNSON</t>
  </si>
  <si>
    <t>60-B</t>
  </si>
  <si>
    <t>DELANEY WRIGHT</t>
  </si>
  <si>
    <t>60-C</t>
  </si>
  <si>
    <t>COLBY COLLINS</t>
  </si>
  <si>
    <t>60-D</t>
  </si>
  <si>
    <t>FELIX FERNANDEZ-AGUSTIN</t>
  </si>
  <si>
    <t>LOGAN COUNTY 2</t>
  </si>
  <si>
    <t>61-A</t>
  </si>
  <si>
    <t>Lydia Owens</t>
  </si>
  <si>
    <t>61-B</t>
  </si>
  <si>
    <t>TERRY TUCKER</t>
  </si>
  <si>
    <t>61-C</t>
  </si>
  <si>
    <t>COLT WHITE</t>
  </si>
  <si>
    <t>61-D</t>
  </si>
  <si>
    <t>CASEY SLAUGHTER</t>
  </si>
  <si>
    <t xml:space="preserve">NORTH HARRISON </t>
  </si>
  <si>
    <t>62-A</t>
  </si>
  <si>
    <t>OLIVIA HUDSON</t>
  </si>
  <si>
    <t>62-B</t>
  </si>
  <si>
    <t>MATTIE KINTNER</t>
  </si>
  <si>
    <t>62-C</t>
  </si>
  <si>
    <t>RYDER KAMER</t>
  </si>
  <si>
    <t>62-D</t>
  </si>
  <si>
    <t>NATALIE LAPLANT</t>
  </si>
  <si>
    <t>63-A</t>
  </si>
  <si>
    <t>ELI HODGES</t>
  </si>
  <si>
    <t>63-B</t>
  </si>
  <si>
    <t>CADENCE WILLIAMS</t>
  </si>
  <si>
    <t>63-C</t>
  </si>
  <si>
    <t>AUTUMN MIKEL</t>
  </si>
  <si>
    <t>63-D</t>
  </si>
  <si>
    <t>none</t>
  </si>
  <si>
    <t>CUMBERLAND COUNTY A</t>
  </si>
  <si>
    <t>64-A</t>
  </si>
  <si>
    <t>LANCE WILLEN</t>
  </si>
  <si>
    <t>64-B</t>
  </si>
  <si>
    <t>JD RILEY</t>
  </si>
  <si>
    <t>64-C</t>
  </si>
  <si>
    <t>KARTER FLETCHER</t>
  </si>
  <si>
    <t>64-D</t>
  </si>
  <si>
    <t>MASON STALEY</t>
  </si>
  <si>
    <t>CUMBERLAND COUNTY B</t>
  </si>
  <si>
    <t>65-A</t>
  </si>
  <si>
    <t>MACEY POINDEXTER</t>
  </si>
  <si>
    <t>65-B</t>
  </si>
  <si>
    <t>TYLER THATCHER</t>
  </si>
  <si>
    <t>65-C</t>
  </si>
  <si>
    <t>KEAGAN WALDEN</t>
  </si>
  <si>
    <t>65-D</t>
  </si>
  <si>
    <t>BROOKLYN SCOTT</t>
  </si>
  <si>
    <t>66-A</t>
  </si>
  <si>
    <t>Brooklyn Lyvers</t>
  </si>
  <si>
    <t>66-B</t>
  </si>
  <si>
    <t>Bridget Faulkner</t>
  </si>
  <si>
    <t>67-A</t>
  </si>
  <si>
    <t>BRADY STONE</t>
  </si>
  <si>
    <t>67-B</t>
  </si>
  <si>
    <t>JAKE POHLMAN</t>
  </si>
  <si>
    <t>67-C</t>
  </si>
  <si>
    <t>BRAXTON RUSHER</t>
  </si>
  <si>
    <t>67-D</t>
  </si>
  <si>
    <t>HEAVEN LOGSDON</t>
  </si>
  <si>
    <t>68-A</t>
  </si>
  <si>
    <t>AVERY JOHNSON</t>
  </si>
  <si>
    <t>68-B</t>
  </si>
  <si>
    <t>EMILY SMILEY</t>
  </si>
  <si>
    <t>68-C</t>
  </si>
  <si>
    <t>EMILEE MARTIN</t>
  </si>
  <si>
    <t>68-D</t>
  </si>
  <si>
    <t>BRANSON CALLOWAY</t>
  </si>
  <si>
    <t>GREEN COUNTY A</t>
  </si>
  <si>
    <t>69-A</t>
  </si>
  <si>
    <t>Dabi Thompson</t>
  </si>
  <si>
    <t>69-B</t>
  </si>
  <si>
    <t>Jade Bryant</t>
  </si>
  <si>
    <t>69-C</t>
  </si>
  <si>
    <t>Dakota Moss</t>
  </si>
  <si>
    <t>69-D</t>
  </si>
  <si>
    <t>Abagail Evans</t>
  </si>
  <si>
    <t>GREEN COUNTY B</t>
  </si>
  <si>
    <t>70-A</t>
  </si>
  <si>
    <t>Andrew Mackie</t>
  </si>
  <si>
    <t>70-B</t>
  </si>
  <si>
    <t>Brylie Lancaster</t>
  </si>
  <si>
    <t>70-C</t>
  </si>
  <si>
    <t>Aryona Bisho</t>
  </si>
  <si>
    <t>70-D</t>
  </si>
  <si>
    <t>Hailey Darling</t>
  </si>
  <si>
    <t>71-A</t>
  </si>
  <si>
    <t>LILEE WALL</t>
  </si>
  <si>
    <t>71-B</t>
  </si>
  <si>
    <t>HARPER GRIDER</t>
  </si>
  <si>
    <t>71-C</t>
  </si>
  <si>
    <t>PRESTON WISDOM</t>
  </si>
  <si>
    <t>71-D</t>
  </si>
  <si>
    <t>TRENTON PAGE</t>
  </si>
  <si>
    <t>METCALE COUNTY A</t>
  </si>
  <si>
    <t>72-A</t>
  </si>
  <si>
    <t>Mackenzie Meir</t>
  </si>
  <si>
    <t>72-B</t>
  </si>
  <si>
    <t>72-C</t>
  </si>
  <si>
    <t>METCALFE COUNTY B</t>
  </si>
  <si>
    <t>73-A</t>
  </si>
  <si>
    <t>HOLDEN CARY</t>
  </si>
  <si>
    <t>73-B</t>
  </si>
  <si>
    <t>Pagan Wilson</t>
  </si>
  <si>
    <t>73-C</t>
  </si>
  <si>
    <t>DILLON BRANHAM</t>
  </si>
  <si>
    <t>73-D</t>
  </si>
  <si>
    <t>Dale Tidwell</t>
  </si>
  <si>
    <t>Taylor County C</t>
  </si>
  <si>
    <t>74-A</t>
  </si>
  <si>
    <t>Aubree Bardin</t>
  </si>
  <si>
    <t>Pulaski County A</t>
  </si>
  <si>
    <t>75-A</t>
  </si>
  <si>
    <t>Caleb Dick</t>
  </si>
  <si>
    <t>75-B</t>
  </si>
  <si>
    <t>Cole Bryant</t>
  </si>
  <si>
    <t>75-C</t>
  </si>
  <si>
    <t>Keith Taylor</t>
  </si>
  <si>
    <t>75-D</t>
  </si>
  <si>
    <t>Foster Fraley</t>
  </si>
  <si>
    <t>Food Science Demonstration</t>
  </si>
  <si>
    <t>Top Teams</t>
  </si>
  <si>
    <t>KATIE MEADOWS /MIRANDA BUNCH</t>
  </si>
  <si>
    <t>WARREN- LYDIA/KEEGHAN</t>
  </si>
  <si>
    <t>TAYLOR CO/ MORGAN/EVY</t>
  </si>
  <si>
    <t>KATIE MEASOWS /JESSIE DOTSON</t>
  </si>
  <si>
    <t>MADDY BROWN</t>
  </si>
  <si>
    <t>OSCAR PEREZ/BRIANNA GUTIERREZ</t>
  </si>
  <si>
    <t>BELLA GUTIERREZ</t>
  </si>
  <si>
    <t>CHETYENNE WHEAT/GAGE BOSWELL</t>
  </si>
  <si>
    <t>ZOEY DENNISON/ARTHUR WHITFIELD</t>
  </si>
  <si>
    <t>KORA QUALLS</t>
  </si>
  <si>
    <t>BUCK LAWSON</t>
  </si>
  <si>
    <t>BRAEDEN LINDSEY</t>
  </si>
  <si>
    <t>KERRIHANNA MILLER/SOPJHIA CORBIN</t>
  </si>
  <si>
    <t>ADDISON VINCENT/CADIE LOGSDON</t>
  </si>
  <si>
    <t>BRILYNNE HIGHBAUGH/LANEE FROGETT</t>
  </si>
  <si>
    <t>BROOKE PUCKETT</t>
  </si>
  <si>
    <t>MORGAN HENDRICK/EVY MCCHESNEY</t>
  </si>
  <si>
    <t>LYDIA JONES/KEEGHAN YOUNG</t>
  </si>
  <si>
    <t>DIXIE BRATCHER/JAELEIGH CHILDERS</t>
  </si>
  <si>
    <t>HANNAH ELKINS/AUBREY ELKINS</t>
  </si>
  <si>
    <t>PRESLEY THOMPSON/MOLLY</t>
  </si>
  <si>
    <t>HANNAH ELKINS/MAUDE FORRESTER</t>
  </si>
  <si>
    <t>CHETYENNE PEREZ/BRIANNA GUTIERREZ</t>
  </si>
  <si>
    <t>KAMRYN DEEL/CHLOE KING</t>
  </si>
  <si>
    <t>KINLEY COOPER/BRADEY JONES</t>
  </si>
  <si>
    <t>JASON TAYLOR</t>
  </si>
  <si>
    <t>Agriculture Mechanics Demonstration</t>
  </si>
  <si>
    <t>Score</t>
  </si>
  <si>
    <t>metcalfe county - JESSIE BOSTON/CHASE WILSON</t>
  </si>
  <si>
    <t>Hart County- Connor Thompson</t>
  </si>
  <si>
    <t>South Spencer- Carson Braun/Brianna White</t>
  </si>
  <si>
    <t>OHIO COUNTY -JARRET RINNINGER/TALEN DESKINS</t>
  </si>
  <si>
    <t>Grayson County- Connor Stone/Landon Skees</t>
  </si>
  <si>
    <t>LOGAN COUNTY - PEYTON THORPE</t>
  </si>
  <si>
    <t>NO SHOW</t>
  </si>
  <si>
    <t>HART COUNTY -CONNOR THOMPSON</t>
  </si>
  <si>
    <t>WARREN EAST - COLTON FELTS/NOLAN CAMPBELL</t>
  </si>
  <si>
    <t>SOUTH SPENCER - CARSON BRAUN/BRIANNA WHITE</t>
  </si>
  <si>
    <t>GRAYSON COUNTY- CONNOR STONE/LANDON SKEES</t>
  </si>
  <si>
    <t>OHIO COUNTY- LOGAN PHELPS/ISSAC BROWN</t>
  </si>
  <si>
    <t>EQUINE SCIENCE</t>
  </si>
  <si>
    <t>Top 3 Team</t>
  </si>
  <si>
    <t>INDIVIDUAL</t>
  </si>
  <si>
    <t>VIVIENNE SCHMIDT</t>
  </si>
  <si>
    <t>SW</t>
  </si>
  <si>
    <t>School/Student</t>
  </si>
  <si>
    <t>PULASKI</t>
  </si>
  <si>
    <t>AVERY COLE</t>
  </si>
  <si>
    <t>METCALFE</t>
  </si>
  <si>
    <t>CARLY COVINGTON</t>
  </si>
  <si>
    <t>LOGAN</t>
  </si>
  <si>
    <t>ABBY MARTIN</t>
  </si>
  <si>
    <t>JALA COATS</t>
  </si>
  <si>
    <t>AVA CARNEY</t>
  </si>
  <si>
    <t>GRACE BALL</t>
  </si>
  <si>
    <t>LUCAS DAVENPORT</t>
  </si>
  <si>
    <t>HUNTER GLENN</t>
  </si>
  <si>
    <t>KAYLEE CARTER</t>
  </si>
  <si>
    <t>KEEGHAN YOUNG</t>
  </si>
  <si>
    <t>EMMA JOHNSON</t>
  </si>
  <si>
    <t>BAYLEE HERALD</t>
  </si>
  <si>
    <t>ELLA RICKARD</t>
  </si>
  <si>
    <t>KARLEE MCGUIRE</t>
  </si>
  <si>
    <t xml:space="preserve">BUTLER COUNTY </t>
  </si>
  <si>
    <t>DIXIE MARESSE</t>
  </si>
  <si>
    <t>ABBOE SCOTT</t>
  </si>
  <si>
    <t>JULIE PAYNE</t>
  </si>
  <si>
    <t>ETHAN DEVORE</t>
  </si>
  <si>
    <t>NICK KERSEY</t>
  </si>
  <si>
    <t>SYDNEY THOMAS</t>
  </si>
  <si>
    <t>ALLIE WILSON</t>
  </si>
  <si>
    <t>MORGAN CURRY</t>
  </si>
  <si>
    <t>SHAYLA JOHNSON</t>
  </si>
  <si>
    <t>CARLEY COVINGTON</t>
  </si>
  <si>
    <t>REBEKAH DEUBER</t>
  </si>
  <si>
    <t>LILY SHIREMAN</t>
  </si>
  <si>
    <t>LILY VOYLES</t>
  </si>
  <si>
    <t>LEYLAH KOPP</t>
  </si>
  <si>
    <t>RILEY GREGORY</t>
  </si>
  <si>
    <t>HANNAH MEADOR</t>
  </si>
  <si>
    <t>SYDNEY NICKOLSON</t>
  </si>
  <si>
    <t>KINSLEY CHNADLER</t>
  </si>
  <si>
    <t xml:space="preserve">KRISTIN SPARKS </t>
  </si>
  <si>
    <t>ZAC SMITH</t>
  </si>
  <si>
    <t>DAWSON DUVALL</t>
  </si>
  <si>
    <t>BELLA KERR</t>
  </si>
  <si>
    <t>RORI CORNETT</t>
  </si>
  <si>
    <t>SAIGE BURTON</t>
  </si>
  <si>
    <t>HANNA PERRY</t>
  </si>
  <si>
    <t>GETCHIN HUTCHINS</t>
  </si>
  <si>
    <t>AVERY MEREDITH</t>
  </si>
  <si>
    <t>CLARA EMBRY</t>
  </si>
  <si>
    <t>KARAH MONROE</t>
  </si>
  <si>
    <t>RHEA STILLWELL</t>
  </si>
  <si>
    <t>SARAH CULBERTSON</t>
  </si>
  <si>
    <t>MADISON SOWDERS</t>
  </si>
  <si>
    <t>KAYLEE GEARY</t>
  </si>
  <si>
    <t>ALEXIS LOWER</t>
  </si>
  <si>
    <t>KAYLA ALLEN</t>
  </si>
  <si>
    <t>PAYTEN CHUMBLEY</t>
  </si>
  <si>
    <t>CALEB EDWARDS</t>
  </si>
  <si>
    <t>KYLIE COWAN</t>
  </si>
  <si>
    <t>METCALFE COUNTY A</t>
  </si>
  <si>
    <t>ADDISON PARRISH</t>
  </si>
  <si>
    <t>DEVON GARMON</t>
  </si>
  <si>
    <t>ANDREW HILLS</t>
  </si>
  <si>
    <t>ANGELA YOUNG</t>
  </si>
  <si>
    <t>ALEIGH WILSON</t>
  </si>
  <si>
    <t>CHLOE CRAIG</t>
  </si>
  <si>
    <t>MIRANDA FIELDS</t>
  </si>
  <si>
    <t>KAYDENCE SWALLOWS</t>
  </si>
  <si>
    <t xml:space="preserve">GREEN </t>
  </si>
  <si>
    <t xml:space="preserve">Top 3 Individuals </t>
  </si>
  <si>
    <t>Top 3 Teams</t>
  </si>
  <si>
    <t>Noah Keisey Love</t>
  </si>
  <si>
    <t>Evan Stotts</t>
  </si>
  <si>
    <t>LaRue County</t>
  </si>
  <si>
    <t>Kayden Bicket</t>
  </si>
  <si>
    <t>MASON GEARY</t>
  </si>
  <si>
    <t>KAYLE LLER</t>
  </si>
  <si>
    <t>BIRAR COFFMAN</t>
  </si>
  <si>
    <t>JAKE SIMMONS</t>
  </si>
  <si>
    <t xml:space="preserve">ADDY PORTER </t>
  </si>
  <si>
    <t>CARLEY ASHLEY</t>
  </si>
  <si>
    <t>KYLE GREEN</t>
  </si>
  <si>
    <t>AADEN TUCKER</t>
  </si>
  <si>
    <t>ISABELLA DAY</t>
  </si>
  <si>
    <t>JOSLYN HINTON</t>
  </si>
  <si>
    <t>CASH LEE</t>
  </si>
  <si>
    <t>ELLA THOMAS</t>
  </si>
  <si>
    <t>KADEN MORGAN</t>
  </si>
  <si>
    <t>SKYLAR KERN</t>
  </si>
  <si>
    <t>NOLAN COWGILL</t>
  </si>
  <si>
    <t>EVAN STOTTS</t>
  </si>
  <si>
    <t>HAILEY BURGESS</t>
  </si>
  <si>
    <t>WHITNEY CHRISTIAN</t>
  </si>
  <si>
    <t>LILY BIBB</t>
  </si>
  <si>
    <t>SARAH GILL</t>
  </si>
  <si>
    <t>RILEY MONROE</t>
  </si>
  <si>
    <t>FELICITY GONZALEZ</t>
  </si>
  <si>
    <t>SARA LINDSEY</t>
  </si>
  <si>
    <t>SOPHIA KUROCHKA</t>
  </si>
  <si>
    <t>KENLEY ROBERTS</t>
  </si>
  <si>
    <t>AVERY HINTON</t>
  </si>
  <si>
    <t>ERICA COPPAGE</t>
  </si>
  <si>
    <t>ALLIE TUCKER</t>
  </si>
  <si>
    <t>Floriculture</t>
  </si>
  <si>
    <t>Top Individual Score</t>
  </si>
  <si>
    <t>CAMPBELLSVILLE</t>
  </si>
  <si>
    <t>OHIO CO.- Mikayla Fields (63)</t>
  </si>
  <si>
    <t>CARMEN GURLEY</t>
  </si>
  <si>
    <t>GREENWOOD- Emma Baker (51)</t>
  </si>
  <si>
    <t>DAKOTA SLONE</t>
  </si>
  <si>
    <t>EDMONSON CO.- Elle Smith (47)</t>
  </si>
  <si>
    <t>EDMONSON CO.</t>
  </si>
  <si>
    <t>VALLIE HOUK</t>
  </si>
  <si>
    <t>OT</t>
  </si>
  <si>
    <t>JACLYN JACKSON</t>
  </si>
  <si>
    <t>ETHAN NEWTON</t>
  </si>
  <si>
    <t>GRACE BYARD</t>
  </si>
  <si>
    <t>MADDIE SHILTS</t>
  </si>
  <si>
    <t>KATELYN MCCAULEY</t>
  </si>
  <si>
    <t>EDMONSON</t>
  </si>
  <si>
    <t>ELLE SMITH</t>
  </si>
  <si>
    <t>JOHNATHON VINCENT</t>
  </si>
  <si>
    <t>RILEY VINCENT</t>
  </si>
  <si>
    <t>EMMA SACKETT</t>
  </si>
  <si>
    <t>BELLA CRON</t>
  </si>
  <si>
    <t>LMAKAYLA HEAD</t>
  </si>
  <si>
    <t>KINGSLEY STRATTON</t>
  </si>
  <si>
    <t>KYLEIGH SMITH</t>
  </si>
  <si>
    <t>NATALEIGH BRUNE</t>
  </si>
  <si>
    <t>COLEMAN THOMPSON</t>
  </si>
  <si>
    <t>TEELA GRAY</t>
  </si>
  <si>
    <t>BELLA ROBERTSON</t>
  </si>
  <si>
    <t>ANDREW COATES</t>
  </si>
  <si>
    <t>HALEIGH COLEMAN</t>
  </si>
  <si>
    <t>ANNSLEIGH BONNER</t>
  </si>
  <si>
    <t>MADISON KEARNEY</t>
  </si>
  <si>
    <t>CHLOE WATKINS</t>
  </si>
  <si>
    <t>DELCIE MACKEY</t>
  </si>
  <si>
    <t>KATELYN WRAY</t>
  </si>
  <si>
    <t>KENZEY RUCKER</t>
  </si>
  <si>
    <t>JAGGER SHIRLEY</t>
  </si>
  <si>
    <t>HANA MARCUM</t>
  </si>
  <si>
    <t>WHITLEY EASTRIDGE</t>
  </si>
  <si>
    <t>MIKAYLA FIELDS</t>
  </si>
  <si>
    <t>BRILEY MATTINGLY</t>
  </si>
  <si>
    <t>CARLIE HANSEN</t>
  </si>
  <si>
    <t>SALLY GEARY</t>
  </si>
  <si>
    <t>AVA WRIGHT</t>
  </si>
  <si>
    <t>BAILEY WILLIS</t>
  </si>
  <si>
    <t>MIRACLE DELANEY</t>
  </si>
  <si>
    <t>RILEY YARBERRY</t>
  </si>
  <si>
    <t>JAYLEE WILLIS</t>
  </si>
  <si>
    <t>ZOWI MARTIN</t>
  </si>
  <si>
    <t>MADDOX WILKERSON</t>
  </si>
  <si>
    <t>KATLYN HOWARD</t>
  </si>
  <si>
    <t>WYNTER BASIL</t>
  </si>
  <si>
    <t>ALEXIS ABNER</t>
  </si>
  <si>
    <t xml:space="preserve">JAYLEIGA CROSS </t>
  </si>
  <si>
    <t>MATTALYN JOHNSON</t>
  </si>
  <si>
    <t>EMMA BAKER</t>
  </si>
  <si>
    <t>CAROLINE JOHNSON</t>
  </si>
  <si>
    <t>SARAH HASTY</t>
  </si>
  <si>
    <t>AVA HOLLARS</t>
  </si>
  <si>
    <t>ALEXIS JOHNSON</t>
  </si>
  <si>
    <t xml:space="preserve">CHLOE CARPENTER </t>
  </si>
  <si>
    <t>CAJJIE COPELIN</t>
  </si>
  <si>
    <t>ALI RIGGS</t>
  </si>
  <si>
    <t>MADISON STAMPER</t>
  </si>
  <si>
    <t>Chapter</t>
  </si>
  <si>
    <t>BRECKINRIDGE</t>
  </si>
  <si>
    <t>AVERY DRANE</t>
  </si>
  <si>
    <t>MILAH DAVIS</t>
  </si>
  <si>
    <t>EMILY TABOR</t>
  </si>
  <si>
    <t>DALTON BARGER</t>
  </si>
  <si>
    <t>CAMPBELLSVILLE A</t>
  </si>
  <si>
    <t>KENDALL RAAF</t>
  </si>
  <si>
    <t>PEYTON HATWOOD</t>
  </si>
  <si>
    <t>LEITA WITHERS</t>
  </si>
  <si>
    <t>HADLEIGH VOGEL</t>
  </si>
  <si>
    <t>WARREN EAST A</t>
  </si>
  <si>
    <t>SAM CARVER</t>
  </si>
  <si>
    <t>KENNEDY LAWSON</t>
  </si>
  <si>
    <t>ADDISON LEE</t>
  </si>
  <si>
    <t>DANE PARSLEY</t>
  </si>
  <si>
    <t>WARREN EAST B</t>
  </si>
  <si>
    <t>ASHLEY PARSON</t>
  </si>
  <si>
    <t>PAISLEY SMITHHISLER</t>
  </si>
  <si>
    <t>KENLI WESTER</t>
  </si>
  <si>
    <t>WARREN EAST C</t>
  </si>
  <si>
    <t>MAUDE FORRESTER</t>
  </si>
  <si>
    <t>LAYDON GILL</t>
  </si>
  <si>
    <t>RILEIGH JONES</t>
  </si>
  <si>
    <t>WYATT GRAVIL</t>
  </si>
  <si>
    <t>BUTLER COUNTY A</t>
  </si>
  <si>
    <t>BUTLER COUNTY B</t>
  </si>
  <si>
    <t>HART COUNTY A</t>
  </si>
  <si>
    <t>LILY JEFFRIES</t>
  </si>
  <si>
    <t>LUCY JEFFRIES</t>
  </si>
  <si>
    <t>MAKINLEE GARDNER</t>
  </si>
  <si>
    <t>MATTIE GARDNER</t>
  </si>
  <si>
    <t>HART COUNTY B</t>
  </si>
  <si>
    <t>BEN SCOTT</t>
  </si>
  <si>
    <t>AVA LOGSDON</t>
  </si>
  <si>
    <t>KAYDANCE SMITH</t>
  </si>
  <si>
    <t>ABBY SLOAN</t>
  </si>
  <si>
    <t>SOUTH WARREN 1</t>
  </si>
  <si>
    <t>PEYTON BLACK</t>
  </si>
  <si>
    <t>CARVER WOOSLEY</t>
  </si>
  <si>
    <t>JOHN IVES</t>
  </si>
  <si>
    <t>SOUTH WARREN 2</t>
  </si>
  <si>
    <t>HARRISON SHAFF</t>
  </si>
  <si>
    <t>COOPER DUVALL</t>
  </si>
  <si>
    <t>WILL RYBOLT</t>
  </si>
  <si>
    <t>MIA JONES</t>
  </si>
  <si>
    <t>CARLIE JOHNSON</t>
  </si>
  <si>
    <t>TAYLOR ATWELL</t>
  </si>
  <si>
    <t>LOGAN COUNTY A</t>
  </si>
  <si>
    <t>CARTER COVINGTON</t>
  </si>
  <si>
    <t>KAYLEE CHANDLER</t>
  </si>
  <si>
    <t>WARREN WHITSON</t>
  </si>
  <si>
    <t>MCKALL CREEK</t>
  </si>
  <si>
    <t>LOGAN COUNTY B</t>
  </si>
  <si>
    <t>KLAY VANSICKLE</t>
  </si>
  <si>
    <t>KINSLEY TAYLOR</t>
  </si>
  <si>
    <t>CHANDLER JACKSON</t>
  </si>
  <si>
    <t>GRACI HARPER</t>
  </si>
  <si>
    <t>FRANKLIN SIMPSON 1</t>
  </si>
  <si>
    <t>HAZEL BILYEU</t>
  </si>
  <si>
    <t>AUBREY SAMS</t>
  </si>
  <si>
    <t>JACIE DAY</t>
  </si>
  <si>
    <t>FRANKLIN SIMPSON 2</t>
  </si>
  <si>
    <t>GAVIN DECKARD</t>
  </si>
  <si>
    <t>BECCA EVANS</t>
  </si>
  <si>
    <t>ADDIE NICHOLS</t>
  </si>
  <si>
    <t>GREEN COUNTY 1</t>
  </si>
  <si>
    <t>GREEN COUNTY 2</t>
  </si>
  <si>
    <t>GRAYSON</t>
  </si>
  <si>
    <t>ALLY JO MORGAN</t>
  </si>
  <si>
    <t>HAILEY LAMPTON</t>
  </si>
  <si>
    <t>PAYTON LOWE</t>
  </si>
  <si>
    <t>EMILY BEHLKE</t>
  </si>
  <si>
    <t>KENZIE JEWELL</t>
  </si>
  <si>
    <t>SHAKIRA VITTITOE</t>
  </si>
  <si>
    <t>GLORIA CHRISTY</t>
  </si>
  <si>
    <t>PETTON CLEARY</t>
  </si>
  <si>
    <t>PATRICK RIDDLE</t>
  </si>
  <si>
    <t>BRAXTON VIBBERT</t>
  </si>
  <si>
    <t>JACKSON HIX</t>
  </si>
  <si>
    <t>CURTIS COOKSEY</t>
  </si>
  <si>
    <t>NOAH WOOD</t>
  </si>
  <si>
    <t>BRYCE BARTON</t>
  </si>
  <si>
    <t>KONNOR BEAN</t>
  </si>
  <si>
    <t>ALEXIS GRIMES</t>
  </si>
  <si>
    <t>TANNER REDDEN</t>
  </si>
  <si>
    <t>ADA BENNETT</t>
  </si>
  <si>
    <t>CAITLIN PARKE</t>
  </si>
  <si>
    <t>HAYDEN HAWKINS</t>
  </si>
  <si>
    <t>CALLY DECKARD</t>
  </si>
  <si>
    <t>ADAIR COUNTY A</t>
  </si>
  <si>
    <t>ZACH BURTON</t>
  </si>
  <si>
    <t>ISAAC RODGERS</t>
  </si>
  <si>
    <t>TY CUNDIFF</t>
  </si>
  <si>
    <t>PIPER KEMP</t>
  </si>
  <si>
    <t>ADAIR COUNTY B</t>
  </si>
  <si>
    <t>MASON COFFEY</t>
  </si>
  <si>
    <t>ZANE GIST</t>
  </si>
  <si>
    <t>JAGGER KEMP</t>
  </si>
  <si>
    <t>KARLIE LEISURE</t>
  </si>
  <si>
    <t>MARLEY ROCK</t>
  </si>
  <si>
    <t>MOLLEE DECKER</t>
  </si>
  <si>
    <t>NURSERY LANSCAPE</t>
  </si>
  <si>
    <t>Top 3 Individual</t>
  </si>
  <si>
    <t>EDMONSON- Konner Hardin</t>
  </si>
  <si>
    <t>BRECK- Natalie Jones</t>
  </si>
  <si>
    <t>LOGAN- Calyista Petrie</t>
  </si>
  <si>
    <t>FRANKLIN-SIMPSON and BRECK</t>
  </si>
  <si>
    <t>SARAI COLLINS</t>
  </si>
  <si>
    <t>HALLIE BURTON</t>
  </si>
  <si>
    <t>ELLIE CHEATAM</t>
  </si>
  <si>
    <t>ALLY  BROWN</t>
  </si>
  <si>
    <t>HEAVEN MORRIS</t>
  </si>
  <si>
    <t>STEPHEN GOODALL</t>
  </si>
  <si>
    <t>CAMRYN LEWIS</t>
  </si>
  <si>
    <t>CALEB JENKINS</t>
  </si>
  <si>
    <t>LUKE SHARP</t>
  </si>
  <si>
    <t>CASSIE COPELIN</t>
  </si>
  <si>
    <t>CASEY GIBSON</t>
  </si>
  <si>
    <t>EASTON SCOTT</t>
  </si>
  <si>
    <t>MACY COOK</t>
  </si>
  <si>
    <t>BREA FARMER</t>
  </si>
  <si>
    <t>ZE TUCKER</t>
  </si>
  <si>
    <t>ABBIEWALPOLE</t>
  </si>
  <si>
    <t>CALISTA PETRIE</t>
  </si>
  <si>
    <t>AVERY BEASON</t>
  </si>
  <si>
    <t>RHYAN CURRY</t>
  </si>
  <si>
    <t>MAKAYLA HOGG</t>
  </si>
  <si>
    <t>KONNOR HARDIN</t>
  </si>
  <si>
    <t>LILLY PARSLEY</t>
  </si>
  <si>
    <t>ABBY LOGSDON</t>
  </si>
  <si>
    <t>ISAAC HENSLEY</t>
  </si>
  <si>
    <t>ASHLEY HINTON</t>
  </si>
  <si>
    <t>AVA HENNING</t>
  </si>
  <si>
    <t>EMILY HINTON</t>
  </si>
  <si>
    <t>NATALIE JONES</t>
  </si>
  <si>
    <t>Soils Evaluation</t>
  </si>
  <si>
    <t>LILAH DRANE</t>
  </si>
  <si>
    <t>TOTAL</t>
  </si>
  <si>
    <t>top 3</t>
  </si>
  <si>
    <t>PRESTON FLOOD</t>
  </si>
  <si>
    <t>ROBBY CASE- NORTON HARRIS</t>
  </si>
  <si>
    <t>CRYSTAL BARNETT</t>
  </si>
  <si>
    <t>PRESTON FLOOD- BRECK</t>
  </si>
  <si>
    <t>CANNON STALEY- CUMBERLAND CO.</t>
  </si>
  <si>
    <t>top three teams</t>
  </si>
  <si>
    <t>metcalfe</t>
  </si>
  <si>
    <t>Breckinridge</t>
  </si>
  <si>
    <t>Cumberland</t>
  </si>
  <si>
    <t>BRODY BUSH</t>
  </si>
  <si>
    <t>JAXON TICHENOR</t>
  </si>
  <si>
    <t>WILL JEPSON</t>
  </si>
  <si>
    <t>JACKSON WILLIAMS</t>
  </si>
  <si>
    <t>COOPER TYREE</t>
  </si>
  <si>
    <t>CHLOE SIMPSON</t>
  </si>
  <si>
    <t>ADDISON SMITH</t>
  </si>
  <si>
    <t>LILA STONE</t>
  </si>
  <si>
    <t>CALEB SCOTT</t>
  </si>
  <si>
    <t>LILA RIGGS</t>
  </si>
  <si>
    <t>KATDENSE FORSYTH</t>
  </si>
  <si>
    <t>TANNER FINLEY</t>
  </si>
  <si>
    <t>MOLLY WILSON</t>
  </si>
  <si>
    <t>CANNON STALEY</t>
  </si>
  <si>
    <t>DEVIN DANIELS</t>
  </si>
  <si>
    <t>CALEB WATSON</t>
  </si>
  <si>
    <t>LAURA DEUBER</t>
  </si>
  <si>
    <t>SKYLA CHURCHILL</t>
  </si>
  <si>
    <t>ROBBY CASE</t>
  </si>
  <si>
    <t>DONNIE ELROD</t>
  </si>
  <si>
    <t>EMILY SHAW</t>
  </si>
  <si>
    <t>COLTON HOFFMAN</t>
  </si>
  <si>
    <t>CASSADY LONDON</t>
  </si>
  <si>
    <t>KALEIGH PUGH</t>
  </si>
  <si>
    <t>BREELIE ALVEY</t>
  </si>
  <si>
    <t>JASPER BEATTY</t>
  </si>
  <si>
    <t>TURNER ALLEN</t>
  </si>
  <si>
    <t>ALEXIS AYERS</t>
  </si>
  <si>
    <t>HANNAH FURLONG</t>
  </si>
  <si>
    <t>TRENT MILL</t>
  </si>
  <si>
    <t>KASTER PARRISH</t>
  </si>
  <si>
    <t>BRANDON FOSTER</t>
  </si>
  <si>
    <t>RILEY ODELL</t>
  </si>
  <si>
    <t>CAMDEN ELKINS</t>
  </si>
  <si>
    <t>COLSTON PIERCE</t>
  </si>
  <si>
    <t>Job Interview</t>
  </si>
  <si>
    <t>Ranking</t>
  </si>
  <si>
    <t>Allyssa Benningfield</t>
  </si>
  <si>
    <t>TAYLOR</t>
  </si>
  <si>
    <t>MADISON DAVENPORT</t>
  </si>
  <si>
    <t>McKenzie Dixon</t>
  </si>
  <si>
    <t>ADDIE AUSBROOKS</t>
  </si>
  <si>
    <t>Emma Smith</t>
  </si>
  <si>
    <t>HART</t>
  </si>
  <si>
    <t>EMMA SMITH</t>
  </si>
  <si>
    <t xml:space="preserve">LOGAN COUNTY </t>
  </si>
  <si>
    <t>Haley Henson</t>
  </si>
  <si>
    <t>ABBY BUSH</t>
  </si>
  <si>
    <t>MCKENZIE DIXON</t>
  </si>
  <si>
    <t xml:space="preserve">METCALFE </t>
  </si>
  <si>
    <t>NOAH THOMAS</t>
  </si>
  <si>
    <t>JOB INTERVIEW</t>
  </si>
  <si>
    <t>EMYLOU MILLER</t>
  </si>
  <si>
    <t>ALLYSSA BENNINGFIELD</t>
  </si>
  <si>
    <t>Agriscience Fair Division 1</t>
  </si>
  <si>
    <t xml:space="preserve">Student </t>
  </si>
  <si>
    <t>Placing</t>
  </si>
  <si>
    <t>SHILON KELLER/RILEY FROEDGE</t>
  </si>
  <si>
    <t xml:space="preserve">WARREN EAST </t>
  </si>
  <si>
    <t>JULIANNA PARRISH/KAYTLIN MILLER</t>
  </si>
  <si>
    <t>KYNDAL DEWEESE</t>
  </si>
  <si>
    <t>ALLIE SMITH</t>
  </si>
  <si>
    <t>MADESLYN BURGESS/JAYLIN CASSETTY</t>
  </si>
  <si>
    <t>ELI PERRY/PEYTON THROPE</t>
  </si>
  <si>
    <t>WHITLEY ROBEY</t>
  </si>
  <si>
    <t>LYDIA OWENS</t>
  </si>
  <si>
    <t>BRIANNA &amp; ADRIAN BROWNING</t>
  </si>
  <si>
    <t>ALYSSA WILLIAMS/HUDSON JESSIE</t>
  </si>
  <si>
    <t>SHILOW KELLAR</t>
  </si>
  <si>
    <t>RILEY FROEDGE</t>
  </si>
  <si>
    <t>ASHTON BRYANT</t>
  </si>
  <si>
    <t>BAILEY BERKHART/DESTINY JESSIE</t>
  </si>
  <si>
    <t>CHASE MURPHY</t>
  </si>
  <si>
    <t>EMILY JESSIE</t>
  </si>
  <si>
    <t xml:space="preserve">SHILON KELLER/RILEY FROEDGE </t>
  </si>
  <si>
    <t>MADELYN BURGESS/JAYLIN CASSETTY</t>
  </si>
  <si>
    <t>HALEE HENDRICK</t>
  </si>
  <si>
    <t>GRANT JOHNSON/MASON GRIMES</t>
  </si>
  <si>
    <t>ASHTIN DRYGOT</t>
  </si>
  <si>
    <t>Agriscience Fair Division 2</t>
  </si>
  <si>
    <t>JAYLIN CASSETTY/MADDIE BURGESS</t>
  </si>
  <si>
    <t>MOVED TO D1</t>
  </si>
  <si>
    <t>TAYLOR COUNTY- Brianna Browning/ Adrian Browning</t>
  </si>
  <si>
    <t xml:space="preserve">TAYLOR COUNTY </t>
  </si>
  <si>
    <t xml:space="preserve">BRIANNA BROWNING/ADRIAN BROWNING </t>
  </si>
  <si>
    <t xml:space="preserve">METCALFE CO.- Allie Judd/ Travis Harper </t>
  </si>
  <si>
    <t>ALLIE JUDD/TRAVIS HARPER</t>
  </si>
  <si>
    <t>CLASS 1</t>
  </si>
  <si>
    <t xml:space="preserve">CLASS 2 </t>
  </si>
  <si>
    <t>CLASS 3</t>
  </si>
  <si>
    <t xml:space="preserve">CLASS 4 </t>
  </si>
  <si>
    <t>TOTALS</t>
  </si>
  <si>
    <t>1-A</t>
  </si>
  <si>
    <t>1-B</t>
  </si>
  <si>
    <t>1-C</t>
  </si>
  <si>
    <t>1-D</t>
  </si>
  <si>
    <t>23-A</t>
  </si>
  <si>
    <t>LEVI CLARKE</t>
  </si>
  <si>
    <t>23-B</t>
  </si>
  <si>
    <t>LANCE KNIFELY</t>
  </si>
  <si>
    <t>23-C</t>
  </si>
  <si>
    <t>LANIGAN P</t>
  </si>
  <si>
    <t>23-D</t>
  </si>
  <si>
    <t>KELSI AUKER</t>
  </si>
  <si>
    <t>CAMPBELLSVILLE B</t>
  </si>
  <si>
    <t>24-A</t>
  </si>
  <si>
    <t>LANCE AUKER</t>
  </si>
  <si>
    <t>24-B</t>
  </si>
  <si>
    <t>GREGORY B</t>
  </si>
  <si>
    <t>24-C</t>
  </si>
  <si>
    <t>MADISON SMITH</t>
  </si>
  <si>
    <t>24-D</t>
  </si>
  <si>
    <t>NONE</t>
  </si>
  <si>
    <t>2-A</t>
  </si>
  <si>
    <t>2-B</t>
  </si>
  <si>
    <t>2-C</t>
  </si>
  <si>
    <t>2-D</t>
  </si>
  <si>
    <t>3-A</t>
  </si>
  <si>
    <t>3-B</t>
  </si>
  <si>
    <t>3-C</t>
  </si>
  <si>
    <t>3-D</t>
  </si>
  <si>
    <t>4-A</t>
  </si>
  <si>
    <t>4-B</t>
  </si>
  <si>
    <t>4-C</t>
  </si>
  <si>
    <t>5-A</t>
  </si>
  <si>
    <t>5-B</t>
  </si>
  <si>
    <t>5-C</t>
  </si>
  <si>
    <t>5-D</t>
  </si>
  <si>
    <t>25-A</t>
  </si>
  <si>
    <t>DUNCAN TYREE</t>
  </si>
  <si>
    <t>25-B</t>
  </si>
  <si>
    <t>CAYDEN SOUTHERLAND</t>
  </si>
  <si>
    <t>25-C</t>
  </si>
  <si>
    <t>JANSEN SAYLOR</t>
  </si>
  <si>
    <t>25-D</t>
  </si>
  <si>
    <t>PARKER PENDLEY</t>
  </si>
  <si>
    <t>26-A</t>
  </si>
  <si>
    <t>KARRINGTON HUNT</t>
  </si>
  <si>
    <t>26-B</t>
  </si>
  <si>
    <t>MICHELLE FALLS</t>
  </si>
  <si>
    <t>26-C</t>
  </si>
  <si>
    <t>TAYLOR SMITH</t>
  </si>
  <si>
    <t>26-D</t>
  </si>
  <si>
    <t>ALYSSA EMBRY</t>
  </si>
  <si>
    <t>27-A</t>
  </si>
  <si>
    <t>27-B</t>
  </si>
  <si>
    <t>27-C</t>
  </si>
  <si>
    <t>27-D</t>
  </si>
  <si>
    <t>6-A</t>
  </si>
  <si>
    <t>6-B</t>
  </si>
  <si>
    <t>6-C</t>
  </si>
  <si>
    <t>6-D</t>
  </si>
  <si>
    <t>7-A</t>
  </si>
  <si>
    <t>7-B</t>
  </si>
  <si>
    <t>7-C</t>
  </si>
  <si>
    <t>7-D</t>
  </si>
  <si>
    <t>MADELYN CROSLIN</t>
  </si>
  <si>
    <t>8-A</t>
  </si>
  <si>
    <t>8-B</t>
  </si>
  <si>
    <t>8-C</t>
  </si>
  <si>
    <t>CHRISTOPHER SWEETS</t>
  </si>
  <si>
    <t>8-D</t>
  </si>
  <si>
    <t>9-A</t>
  </si>
  <si>
    <t>LAURA GIBSON</t>
  </si>
  <si>
    <t>9-B</t>
  </si>
  <si>
    <t>9-C</t>
  </si>
  <si>
    <t>9-D</t>
  </si>
  <si>
    <t>10-A</t>
  </si>
  <si>
    <t>10-B</t>
  </si>
  <si>
    <t>10-C</t>
  </si>
  <si>
    <t>10-D</t>
  </si>
  <si>
    <t>11-A</t>
  </si>
  <si>
    <t>11-B</t>
  </si>
  <si>
    <t>11-C</t>
  </si>
  <si>
    <t>11-D</t>
  </si>
  <si>
    <t>12-A</t>
  </si>
  <si>
    <t>12-B</t>
  </si>
  <si>
    <t>12-C</t>
  </si>
  <si>
    <t>12-D</t>
  </si>
  <si>
    <t>13-A</t>
  </si>
  <si>
    <t>13-B</t>
  </si>
  <si>
    <t>PRESLEE THURMAN</t>
  </si>
  <si>
    <t>13-C</t>
  </si>
  <si>
    <t>13-D</t>
  </si>
  <si>
    <t>28-A</t>
  </si>
  <si>
    <t>DARREN ROBINSON</t>
  </si>
  <si>
    <t>28-B</t>
  </si>
  <si>
    <t>KACEY BUCKNER</t>
  </si>
  <si>
    <t>28-C</t>
  </si>
  <si>
    <t>JACOB MOSS</t>
  </si>
  <si>
    <t>28-D</t>
  </si>
  <si>
    <t>ASHLYNN HALL</t>
  </si>
  <si>
    <t>29-A</t>
  </si>
  <si>
    <t>BRYSON DAVIS</t>
  </si>
  <si>
    <t>29-B</t>
  </si>
  <si>
    <t>29-C</t>
  </si>
  <si>
    <t>29-D</t>
  </si>
  <si>
    <t>14-A</t>
  </si>
  <si>
    <t>14-B</t>
  </si>
  <si>
    <t>14-C</t>
  </si>
  <si>
    <t>14-D</t>
  </si>
  <si>
    <t>15-A</t>
  </si>
  <si>
    <t>15-B</t>
  </si>
  <si>
    <t>15-C</t>
  </si>
  <si>
    <t xml:space="preserve"> </t>
  </si>
  <si>
    <t>16-A</t>
  </si>
  <si>
    <t>16-B</t>
  </si>
  <si>
    <t>16-C</t>
  </si>
  <si>
    <t>16-D</t>
  </si>
  <si>
    <t>17-A</t>
  </si>
  <si>
    <t>17-B</t>
  </si>
  <si>
    <t>17-C</t>
  </si>
  <si>
    <t>17-D</t>
  </si>
  <si>
    <t>30-A</t>
  </si>
  <si>
    <t>CLAYTON PORTER</t>
  </si>
  <si>
    <t>30-B</t>
  </si>
  <si>
    <t>BRIANA LYONS</t>
  </si>
  <si>
    <t>30-C</t>
  </si>
  <si>
    <t>KAITLYN KEITH</t>
  </si>
  <si>
    <t>30-D</t>
  </si>
  <si>
    <t>19-A</t>
  </si>
  <si>
    <t>19-B</t>
  </si>
  <si>
    <t>19-C</t>
  </si>
  <si>
    <t>19-D</t>
  </si>
  <si>
    <t>20-A</t>
  </si>
  <si>
    <t>20-B</t>
  </si>
  <si>
    <t>20-C</t>
  </si>
  <si>
    <t>20-D</t>
  </si>
  <si>
    <t>21-A</t>
  </si>
  <si>
    <t>21-B</t>
  </si>
  <si>
    <t>21-C</t>
  </si>
  <si>
    <t>DILLON WILSON</t>
  </si>
  <si>
    <t>21-D</t>
  </si>
  <si>
    <t>22-A</t>
  </si>
  <si>
    <t>22-B</t>
  </si>
  <si>
    <t>22-C</t>
  </si>
  <si>
    <t>22-D</t>
  </si>
  <si>
    <t>32-A</t>
  </si>
  <si>
    <t>BLAINE YOUNG</t>
  </si>
  <si>
    <t>32-B</t>
  </si>
  <si>
    <t>LANE MC</t>
  </si>
  <si>
    <t>32-C</t>
  </si>
  <si>
    <t>EMMA WESTBROOK</t>
  </si>
  <si>
    <t>32-D</t>
  </si>
  <si>
    <t>DAWSON EUBANK</t>
  </si>
  <si>
    <t>PULASKI COUNTY A</t>
  </si>
  <si>
    <t>33-A</t>
  </si>
  <si>
    <t>ZAVIN SMITH</t>
  </si>
  <si>
    <t>33-B</t>
  </si>
  <si>
    <t>AUSTIN HALL</t>
  </si>
  <si>
    <t>33-C</t>
  </si>
  <si>
    <t>MCKENZIE STURNK</t>
  </si>
  <si>
    <t>33-D</t>
  </si>
  <si>
    <t>RYLIE BAKER</t>
  </si>
  <si>
    <t>PULASKI COUNTY B</t>
  </si>
  <si>
    <t>34-A</t>
  </si>
  <si>
    <t>HAGAN MERRICK</t>
  </si>
  <si>
    <t>34-B</t>
  </si>
  <si>
    <t>BECCA DEBORD</t>
  </si>
  <si>
    <t>34-C</t>
  </si>
  <si>
    <t>SIMI MCALPIN</t>
  </si>
  <si>
    <t>34-D</t>
  </si>
  <si>
    <t>GRAYCE BLEVINS</t>
  </si>
  <si>
    <t>HARRISON COUNTY</t>
  </si>
  <si>
    <t>35-A</t>
  </si>
  <si>
    <t>35-B</t>
  </si>
  <si>
    <t>ALYSSA SCHULTZ</t>
  </si>
  <si>
    <t>35-C</t>
  </si>
  <si>
    <t>35-D</t>
  </si>
  <si>
    <t>Overall Individual:</t>
  </si>
  <si>
    <t>Overall Team:</t>
  </si>
  <si>
    <t>2-C Leita Withers</t>
  </si>
  <si>
    <t>2 - South Spencer</t>
  </si>
  <si>
    <t>27-B Lucy Withers</t>
  </si>
  <si>
    <t>27 - Hart Co A</t>
  </si>
  <si>
    <t>1-D Dalton Barger</t>
  </si>
  <si>
    <t>7 - South Warren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</si>
</sst>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indexed="8"/>
      <name val="Verdana"/>
      <family val="2"/>
    </font>
    <font>
      <b/>
      <sz val="12"/>
      <color indexed="2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20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 (Body)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9" fillId="0" borderId="0" applyNumberFormat="0" applyFill="0" applyBorder="0" applyProtection="0">
      <alignment vertical="top" wrapText="1"/>
    </xf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3" borderId="1" xfId="4" applyNumberFormat="1" applyFont="1" applyFill="1" applyBorder="1" applyAlignment="1"/>
    <xf numFmtId="0" fontId="11" fillId="2" borderId="1" xfId="4" applyNumberFormat="1" applyFont="1" applyFill="1" applyBorder="1" applyAlignment="1"/>
    <xf numFmtId="0" fontId="11" fillId="4" borderId="1" xfId="4" applyNumberFormat="1" applyFont="1" applyFill="1" applyBorder="1" applyAlignment="1"/>
    <xf numFmtId="1" fontId="11" fillId="4" borderId="1" xfId="4" applyNumberFormat="1" applyFont="1" applyFill="1" applyBorder="1" applyAlignment="1"/>
    <xf numFmtId="1" fontId="11" fillId="2" borderId="1" xfId="4" applyNumberFormat="1" applyFont="1" applyFill="1" applyBorder="1" applyAlignment="1"/>
    <xf numFmtId="1" fontId="12" fillId="4" borderId="1" xfId="4" applyNumberFormat="1" applyFont="1" applyFill="1" applyBorder="1" applyAlignment="1"/>
    <xf numFmtId="1" fontId="11" fillId="0" borderId="1" xfId="4" applyNumberFormat="1" applyFont="1" applyFill="1" applyBorder="1" applyAlignment="1"/>
    <xf numFmtId="0" fontId="11" fillId="4" borderId="1" xfId="4" applyFont="1" applyFill="1" applyBorder="1" applyAlignment="1"/>
    <xf numFmtId="0" fontId="11" fillId="4" borderId="1" xfId="4" applyNumberFormat="1" applyFont="1" applyFill="1" applyBorder="1" applyAlignment="1">
      <alignment horizontal="left"/>
    </xf>
    <xf numFmtId="0" fontId="14" fillId="4" borderId="1" xfId="4" applyNumberFormat="1" applyFont="1" applyFill="1" applyBorder="1" applyAlignment="1">
      <alignment horizontal="left"/>
    </xf>
    <xf numFmtId="0" fontId="0" fillId="2" borderId="1" xfId="0" applyFill="1" applyBorder="1"/>
    <xf numFmtId="0" fontId="0" fillId="0" borderId="1" xfId="0" applyBorder="1"/>
    <xf numFmtId="0" fontId="11" fillId="0" borderId="1" xfId="4" applyNumberFormat="1" applyFont="1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5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2:D15" totalsRowShown="0">
  <autoFilter ref="A2:D15" xr:uid="{00000000-0009-0000-0100-000008000000}"/>
  <tableColumns count="4">
    <tableColumn id="1" xr3:uid="{00000000-0010-0000-0000-000001000000}" name="Chapter"/>
    <tableColumn id="2" xr3:uid="{00000000-0010-0000-0000-000002000000}" name="Student"/>
    <tableColumn id="3" xr3:uid="{00000000-0010-0000-0000-000003000000}" name="Score"/>
    <tableColumn id="4" xr3:uid="{00000000-0010-0000-0000-000004000000}" name="Ranking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3AE1-C884-4835-97B7-F521A6AC5FF6}">
  <dimension ref="A2:N84"/>
  <sheetViews>
    <sheetView tabSelected="1" topLeftCell="I1" workbookViewId="0">
      <selection activeCell="K32" sqref="K32"/>
    </sheetView>
  </sheetViews>
  <sheetFormatPr defaultColWidth="8.81640625" defaultRowHeight="14.5"/>
  <cols>
    <col min="1" max="1" width="19.81640625" customWidth="1"/>
    <col min="2" max="2" width="15.7265625" customWidth="1"/>
    <col min="4" max="4" width="10.7265625" customWidth="1"/>
    <col min="9" max="9" width="14" customWidth="1"/>
    <col min="10" max="10" width="15.1796875" customWidth="1"/>
    <col min="11" max="11" width="28.1796875" customWidth="1"/>
    <col min="12" max="12" width="15.81640625" customWidth="1"/>
    <col min="14" max="14" width="24.453125" customWidth="1"/>
  </cols>
  <sheetData>
    <row r="2" spans="1:13">
      <c r="A2" t="s">
        <v>0</v>
      </c>
      <c r="B2" t="s">
        <v>1</v>
      </c>
      <c r="D2" t="s">
        <v>2</v>
      </c>
      <c r="K2" t="s">
        <v>3</v>
      </c>
      <c r="L2" t="s">
        <v>4</v>
      </c>
      <c r="M2">
        <v>326</v>
      </c>
    </row>
    <row r="3" spans="1:13">
      <c r="K3" t="s">
        <v>5</v>
      </c>
      <c r="L3" t="s">
        <v>4</v>
      </c>
      <c r="M3">
        <v>267</v>
      </c>
    </row>
    <row r="4" spans="1:13">
      <c r="A4" s="5" t="s">
        <v>6</v>
      </c>
      <c r="B4" t="s">
        <v>7</v>
      </c>
      <c r="K4" t="s">
        <v>8</v>
      </c>
      <c r="L4" t="s">
        <v>4</v>
      </c>
      <c r="M4">
        <v>253</v>
      </c>
    </row>
    <row r="5" spans="1:13">
      <c r="B5" t="s">
        <v>9</v>
      </c>
      <c r="K5" t="s">
        <v>10</v>
      </c>
      <c r="L5" t="s">
        <v>4</v>
      </c>
      <c r="M5">
        <v>249</v>
      </c>
    </row>
    <row r="6" spans="1:13">
      <c r="B6" t="s">
        <v>11</v>
      </c>
      <c r="K6" t="s">
        <v>12</v>
      </c>
      <c r="L6" t="s">
        <v>4</v>
      </c>
      <c r="M6">
        <v>204</v>
      </c>
    </row>
    <row r="7" spans="1:13">
      <c r="B7" t="s">
        <v>13</v>
      </c>
      <c r="K7" t="s">
        <v>14</v>
      </c>
      <c r="L7" t="s">
        <v>4</v>
      </c>
      <c r="M7">
        <v>183</v>
      </c>
    </row>
    <row r="8" spans="1:13">
      <c r="D8" t="s">
        <v>15</v>
      </c>
      <c r="K8" t="s">
        <v>16</v>
      </c>
      <c r="L8" t="s">
        <v>4</v>
      </c>
      <c r="M8">
        <v>180</v>
      </c>
    </row>
    <row r="9" spans="1:13">
      <c r="A9" s="5" t="s">
        <v>17</v>
      </c>
      <c r="B9" t="s">
        <v>18</v>
      </c>
      <c r="K9" t="s">
        <v>19</v>
      </c>
      <c r="L9" t="s">
        <v>4</v>
      </c>
      <c r="M9">
        <v>93</v>
      </c>
    </row>
    <row r="10" spans="1:13">
      <c r="B10" t="s">
        <v>20</v>
      </c>
    </row>
    <row r="11" spans="1:13">
      <c r="B11" t="s">
        <v>21</v>
      </c>
    </row>
    <row r="12" spans="1:13">
      <c r="B12" t="s">
        <v>22</v>
      </c>
    </row>
    <row r="13" spans="1:13">
      <c r="K13" t="s">
        <v>23</v>
      </c>
      <c r="L13" t="s">
        <v>24</v>
      </c>
      <c r="M13">
        <v>202</v>
      </c>
    </row>
    <row r="14" spans="1:13">
      <c r="A14" s="5" t="s">
        <v>25</v>
      </c>
      <c r="B14" t="s">
        <v>26</v>
      </c>
      <c r="K14" t="s">
        <v>27</v>
      </c>
      <c r="L14" t="s">
        <v>24</v>
      </c>
      <c r="M14">
        <v>197</v>
      </c>
    </row>
    <row r="15" spans="1:13">
      <c r="B15" t="s">
        <v>28</v>
      </c>
      <c r="K15" t="s">
        <v>29</v>
      </c>
      <c r="L15" t="s">
        <v>24</v>
      </c>
      <c r="M15">
        <v>151</v>
      </c>
    </row>
    <row r="16" spans="1:13">
      <c r="B16" t="s">
        <v>30</v>
      </c>
      <c r="K16" t="s">
        <v>31</v>
      </c>
      <c r="L16" t="s">
        <v>24</v>
      </c>
      <c r="M16">
        <v>141</v>
      </c>
    </row>
    <row r="17" spans="1:14">
      <c r="B17" t="s">
        <v>32</v>
      </c>
    </row>
    <row r="19" spans="1:14">
      <c r="A19" s="5" t="s">
        <v>33</v>
      </c>
      <c r="B19" t="s">
        <v>34</v>
      </c>
    </row>
    <row r="20" spans="1:14">
      <c r="B20" t="s">
        <v>35</v>
      </c>
      <c r="K20" t="s">
        <v>36</v>
      </c>
      <c r="L20" t="s">
        <v>37</v>
      </c>
      <c r="M20">
        <v>150</v>
      </c>
    </row>
    <row r="21" spans="1:14">
      <c r="B21" t="s">
        <v>38</v>
      </c>
      <c r="K21" t="s">
        <v>39</v>
      </c>
      <c r="L21" t="s">
        <v>37</v>
      </c>
      <c r="M21">
        <v>141</v>
      </c>
    </row>
    <row r="22" spans="1:14">
      <c r="B22" t="s">
        <v>40</v>
      </c>
    </row>
    <row r="23" spans="1:14">
      <c r="K23" t="s">
        <v>41</v>
      </c>
      <c r="L23" t="s">
        <v>42</v>
      </c>
      <c r="M23">
        <v>169</v>
      </c>
    </row>
    <row r="24" spans="1:14">
      <c r="A24" s="5" t="s">
        <v>43</v>
      </c>
      <c r="B24" t="s">
        <v>44</v>
      </c>
      <c r="K24" t="s">
        <v>45</v>
      </c>
      <c r="L24" t="s">
        <v>42</v>
      </c>
      <c r="M24">
        <v>94</v>
      </c>
    </row>
    <row r="25" spans="1:14">
      <c r="B25" t="s">
        <v>46</v>
      </c>
    </row>
    <row r="26" spans="1:14">
      <c r="B26" t="s">
        <v>47</v>
      </c>
      <c r="K26" t="s">
        <v>48</v>
      </c>
      <c r="L26" t="s">
        <v>49</v>
      </c>
      <c r="M26">
        <v>274</v>
      </c>
    </row>
    <row r="27" spans="1:14">
      <c r="B27" t="s">
        <v>50</v>
      </c>
    </row>
    <row r="28" spans="1:14">
      <c r="K28" t="s">
        <v>51</v>
      </c>
      <c r="L28" t="s">
        <v>52</v>
      </c>
      <c r="M28">
        <v>219</v>
      </c>
    </row>
    <row r="29" spans="1:14">
      <c r="A29" s="5" t="s">
        <v>53</v>
      </c>
      <c r="B29" t="s">
        <v>1</v>
      </c>
    </row>
    <row r="30" spans="1:14">
      <c r="B30" t="s">
        <v>1</v>
      </c>
      <c r="K30" t="s">
        <v>54</v>
      </c>
      <c r="L30" t="s">
        <v>55</v>
      </c>
      <c r="M30">
        <v>99</v>
      </c>
      <c r="N30" t="s">
        <v>56</v>
      </c>
    </row>
    <row r="31" spans="1:14">
      <c r="B31" t="s">
        <v>1</v>
      </c>
      <c r="K31" t="s">
        <v>57</v>
      </c>
      <c r="L31" t="s">
        <v>58</v>
      </c>
      <c r="M31">
        <v>97</v>
      </c>
      <c r="N31" t="s">
        <v>48</v>
      </c>
    </row>
    <row r="32" spans="1:14">
      <c r="B32" t="s">
        <v>1</v>
      </c>
    </row>
    <row r="34" spans="1:2">
      <c r="A34" s="5" t="s">
        <v>59</v>
      </c>
      <c r="B34" t="s">
        <v>60</v>
      </c>
    </row>
    <row r="35" spans="1:2">
      <c r="B35" t="s">
        <v>61</v>
      </c>
    </row>
    <row r="36" spans="1:2">
      <c r="B36" t="s">
        <v>62</v>
      </c>
    </row>
    <row r="37" spans="1:2">
      <c r="B37" t="s">
        <v>63</v>
      </c>
    </row>
    <row r="39" spans="1:2">
      <c r="A39" s="5" t="s">
        <v>64</v>
      </c>
      <c r="B39" t="s">
        <v>65</v>
      </c>
    </row>
    <row r="40" spans="1:2">
      <c r="B40" t="s">
        <v>66</v>
      </c>
    </row>
    <row r="41" spans="1:2">
      <c r="B41" t="s">
        <v>67</v>
      </c>
    </row>
    <row r="42" spans="1:2">
      <c r="B42" t="s">
        <v>68</v>
      </c>
    </row>
    <row r="44" spans="1:2">
      <c r="A44" s="5" t="s">
        <v>69</v>
      </c>
      <c r="B44" t="s">
        <v>70</v>
      </c>
    </row>
    <row r="45" spans="1:2">
      <c r="B45" t="s">
        <v>71</v>
      </c>
    </row>
    <row r="46" spans="1:2">
      <c r="B46" t="s">
        <v>72</v>
      </c>
    </row>
    <row r="47" spans="1:2">
      <c r="B47" t="s">
        <v>73</v>
      </c>
    </row>
    <row r="49" spans="1:2">
      <c r="A49" s="5" t="s">
        <v>74</v>
      </c>
      <c r="B49" t="s">
        <v>75</v>
      </c>
    </row>
    <row r="50" spans="1:2">
      <c r="B50" t="s">
        <v>76</v>
      </c>
    </row>
    <row r="51" spans="1:2">
      <c r="B51" t="s">
        <v>77</v>
      </c>
    </row>
    <row r="52" spans="1:2">
      <c r="B52" t="s">
        <v>78</v>
      </c>
    </row>
    <row r="54" spans="1:2">
      <c r="A54" s="5" t="s">
        <v>79</v>
      </c>
      <c r="B54" t="s">
        <v>80</v>
      </c>
    </row>
    <row r="56" spans="1:2">
      <c r="A56" s="5" t="s">
        <v>81</v>
      </c>
      <c r="B56" t="s">
        <v>82</v>
      </c>
    </row>
    <row r="57" spans="1:2">
      <c r="B57" t="s">
        <v>83</v>
      </c>
    </row>
    <row r="58" spans="1:2">
      <c r="B58" t="s">
        <v>84</v>
      </c>
    </row>
    <row r="59" spans="1:2">
      <c r="B59" t="s">
        <v>85</v>
      </c>
    </row>
    <row r="61" spans="1:2">
      <c r="A61" s="5" t="s">
        <v>86</v>
      </c>
      <c r="B61" t="s">
        <v>87</v>
      </c>
    </row>
    <row r="62" spans="1:2">
      <c r="B62" t="s">
        <v>87</v>
      </c>
    </row>
    <row r="63" spans="1:2">
      <c r="B63" t="s">
        <v>87</v>
      </c>
    </row>
    <row r="64" spans="1:2">
      <c r="B64" t="s">
        <v>87</v>
      </c>
    </row>
    <row r="66" spans="1:2">
      <c r="A66" s="5" t="s">
        <v>88</v>
      </c>
      <c r="B66" t="s">
        <v>89</v>
      </c>
    </row>
    <row r="67" spans="1:2">
      <c r="B67" t="s">
        <v>90</v>
      </c>
    </row>
    <row r="68" spans="1:2">
      <c r="B68" t="s">
        <v>91</v>
      </c>
    </row>
    <row r="69" spans="1:2">
      <c r="B69" t="s">
        <v>92</v>
      </c>
    </row>
    <row r="71" spans="1:2">
      <c r="A71" s="5" t="s">
        <v>93</v>
      </c>
      <c r="B71" t="s">
        <v>87</v>
      </c>
    </row>
    <row r="72" spans="1:2">
      <c r="B72" t="s">
        <v>87</v>
      </c>
    </row>
    <row r="73" spans="1:2">
      <c r="B73" t="s">
        <v>87</v>
      </c>
    </row>
    <row r="74" spans="1:2">
      <c r="B74" t="s">
        <v>87</v>
      </c>
    </row>
    <row r="76" spans="1:2">
      <c r="A76" s="5" t="s">
        <v>94</v>
      </c>
      <c r="B76" t="s">
        <v>95</v>
      </c>
    </row>
    <row r="77" spans="1:2">
      <c r="B77" t="s">
        <v>96</v>
      </c>
    </row>
    <row r="78" spans="1:2">
      <c r="B78" t="s">
        <v>97</v>
      </c>
    </row>
    <row r="79" spans="1:2">
      <c r="B79" t="s">
        <v>98</v>
      </c>
    </row>
    <row r="81" spans="1:2">
      <c r="A81" s="5" t="s">
        <v>99</v>
      </c>
      <c r="B81" t="s">
        <v>100</v>
      </c>
    </row>
    <row r="82" spans="1:2">
      <c r="B82" t="s">
        <v>101</v>
      </c>
    </row>
    <row r="83" spans="1:2">
      <c r="B83" t="s">
        <v>102</v>
      </c>
    </row>
    <row r="84" spans="1:2">
      <c r="B84" t="s">
        <v>103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6"/>
  <sheetViews>
    <sheetView zoomScale="64" zoomScaleNormal="64" workbookViewId="0">
      <selection activeCell="K2" sqref="K2:K5"/>
    </sheetView>
  </sheetViews>
  <sheetFormatPr defaultColWidth="8.81640625" defaultRowHeight="14.5"/>
  <cols>
    <col min="1" max="1" width="24.453125" customWidth="1"/>
    <col min="2" max="2" width="11.26953125" customWidth="1"/>
    <col min="3" max="3" width="11.1796875" customWidth="1"/>
    <col min="4" max="4" width="17.453125" customWidth="1"/>
    <col min="5" max="5" width="11.1796875" customWidth="1"/>
    <col min="6" max="6" width="13" customWidth="1"/>
    <col min="7" max="8" width="11.453125" customWidth="1"/>
    <col min="9" max="9" width="25.7265625" customWidth="1"/>
    <col min="10" max="10" width="22.7265625" customWidth="1"/>
    <col min="11" max="11" width="21.1796875" customWidth="1"/>
  </cols>
  <sheetData>
    <row r="1" spans="1:10">
      <c r="A1" s="15"/>
      <c r="B1" s="15"/>
      <c r="C1" s="15"/>
      <c r="D1" s="15"/>
      <c r="E1" s="15"/>
      <c r="F1" s="15"/>
      <c r="G1" s="15"/>
    </row>
    <row r="2" spans="1:10">
      <c r="A2" s="22" t="s">
        <v>603</v>
      </c>
      <c r="B2" s="15"/>
      <c r="C2" s="15"/>
      <c r="D2" s="15"/>
      <c r="E2" s="15"/>
      <c r="F2" s="15"/>
      <c r="G2" s="15"/>
      <c r="H2" s="15"/>
      <c r="I2" t="s">
        <v>604</v>
      </c>
      <c r="J2" t="s">
        <v>605</v>
      </c>
    </row>
    <row r="3" spans="1:10">
      <c r="A3" s="15" t="s">
        <v>125</v>
      </c>
      <c r="B3" s="15"/>
      <c r="C3" s="15"/>
      <c r="D3" s="15"/>
      <c r="E3" s="15"/>
      <c r="F3" s="15"/>
      <c r="G3" s="15"/>
      <c r="H3">
        <v>1</v>
      </c>
      <c r="I3" t="s">
        <v>606</v>
      </c>
      <c r="J3" t="s">
        <v>86</v>
      </c>
    </row>
    <row r="4" spans="1:10">
      <c r="A4" s="15" t="s">
        <v>125</v>
      </c>
      <c r="B4" s="15"/>
      <c r="C4" s="15"/>
      <c r="D4" s="15"/>
      <c r="E4" s="15"/>
      <c r="F4" s="15"/>
      <c r="G4" s="15"/>
      <c r="H4">
        <v>2</v>
      </c>
      <c r="I4" t="s">
        <v>607</v>
      </c>
      <c r="J4" t="s">
        <v>608</v>
      </c>
    </row>
    <row r="5" spans="1:10">
      <c r="A5" s="15" t="s">
        <v>125</v>
      </c>
      <c r="B5" s="15"/>
      <c r="C5" s="15"/>
      <c r="D5" s="15"/>
      <c r="E5" s="15"/>
      <c r="F5" s="15"/>
      <c r="G5" s="15"/>
      <c r="H5">
        <v>3</v>
      </c>
      <c r="I5" t="s">
        <v>609</v>
      </c>
      <c r="J5" t="s">
        <v>74</v>
      </c>
    </row>
    <row r="6" spans="1:10">
      <c r="A6" s="15" t="s">
        <v>125</v>
      </c>
      <c r="B6" s="15"/>
      <c r="C6" s="15"/>
      <c r="D6" s="15"/>
      <c r="E6" s="15"/>
      <c r="F6" s="15"/>
      <c r="G6" s="15"/>
      <c r="H6" s="15"/>
      <c r="J6" s="15"/>
    </row>
    <row r="7" spans="1:10">
      <c r="A7" s="22" t="s">
        <v>209</v>
      </c>
      <c r="B7" s="15"/>
      <c r="C7" s="15"/>
      <c r="D7" s="15"/>
      <c r="E7" s="15"/>
      <c r="F7" s="15"/>
      <c r="G7" s="15"/>
      <c r="J7" s="15"/>
    </row>
    <row r="8" spans="1:10">
      <c r="A8" s="15" t="s">
        <v>610</v>
      </c>
      <c r="B8" s="15"/>
      <c r="C8" s="15"/>
      <c r="D8" s="15"/>
      <c r="E8" s="15"/>
      <c r="F8" s="15"/>
      <c r="G8" s="15"/>
      <c r="J8" s="15"/>
    </row>
    <row r="9" spans="1:10">
      <c r="A9" s="15" t="s">
        <v>611</v>
      </c>
      <c r="B9" s="15"/>
      <c r="C9" s="15"/>
      <c r="D9" s="15"/>
      <c r="E9" s="15"/>
      <c r="F9" s="15"/>
      <c r="G9" s="15"/>
      <c r="H9" s="15"/>
    </row>
    <row r="10" spans="1:10">
      <c r="A10" s="15" t="s">
        <v>612</v>
      </c>
      <c r="B10" s="15"/>
      <c r="C10" s="15"/>
      <c r="D10" s="15"/>
      <c r="E10" s="15"/>
      <c r="F10" s="15"/>
      <c r="G10" s="15"/>
    </row>
    <row r="11" spans="1:10">
      <c r="A11" s="15" t="s">
        <v>613</v>
      </c>
      <c r="B11" s="15"/>
      <c r="C11" s="15"/>
      <c r="D11" s="15"/>
      <c r="E11" s="15"/>
      <c r="F11" s="15"/>
      <c r="G11" s="15"/>
      <c r="J11" s="15"/>
    </row>
    <row r="12" spans="1:10">
      <c r="A12" s="22" t="s">
        <v>122</v>
      </c>
      <c r="B12" s="15"/>
      <c r="C12" s="15"/>
      <c r="D12" s="15"/>
      <c r="E12" s="15"/>
      <c r="F12" s="15"/>
      <c r="G12" s="15"/>
      <c r="J12" s="15"/>
    </row>
    <row r="13" spans="1:10">
      <c r="A13" s="15" t="s">
        <v>125</v>
      </c>
      <c r="B13" s="15"/>
      <c r="C13" s="15"/>
      <c r="D13" s="15"/>
      <c r="E13" s="15"/>
      <c r="F13" s="15"/>
      <c r="G13" s="15"/>
      <c r="H13" s="15"/>
      <c r="J13" s="15"/>
    </row>
    <row r="14" spans="1:10">
      <c r="A14" s="15" t="s">
        <v>125</v>
      </c>
      <c r="B14" s="15"/>
      <c r="C14" s="15"/>
      <c r="D14" s="15"/>
      <c r="E14" s="15"/>
      <c r="F14" s="15"/>
      <c r="G14" s="15"/>
    </row>
    <row r="15" spans="1:10">
      <c r="A15" s="15" t="s">
        <v>125</v>
      </c>
      <c r="B15" s="15"/>
      <c r="C15" s="15"/>
      <c r="D15" s="15"/>
      <c r="E15" s="15"/>
      <c r="F15" s="15"/>
      <c r="G15" s="15"/>
    </row>
    <row r="16" spans="1:10">
      <c r="A16" s="15" t="s">
        <v>125</v>
      </c>
      <c r="B16" s="15"/>
      <c r="C16" s="15"/>
      <c r="D16" s="15"/>
      <c r="E16" s="15"/>
      <c r="F16" s="15"/>
      <c r="G16" s="15"/>
    </row>
    <row r="17" spans="1:8">
      <c r="A17" s="22" t="s">
        <v>126</v>
      </c>
      <c r="B17" s="15"/>
      <c r="C17" s="15"/>
      <c r="D17" s="15"/>
      <c r="E17" s="15"/>
      <c r="F17" s="15"/>
      <c r="G17" s="15"/>
      <c r="H17" s="15"/>
    </row>
    <row r="18" spans="1:8">
      <c r="A18" s="15" t="s">
        <v>614</v>
      </c>
      <c r="B18" s="15"/>
      <c r="C18" s="15"/>
      <c r="D18" s="15"/>
      <c r="E18" s="15"/>
      <c r="F18" s="15"/>
      <c r="G18" s="15"/>
    </row>
    <row r="19" spans="1:8">
      <c r="A19" s="15" t="s">
        <v>615</v>
      </c>
      <c r="B19" s="15"/>
      <c r="C19" s="15"/>
      <c r="D19" s="15"/>
      <c r="E19" s="15"/>
      <c r="F19" s="15"/>
      <c r="G19" s="15"/>
    </row>
    <row r="20" spans="1:8">
      <c r="A20" s="15" t="s">
        <v>616</v>
      </c>
      <c r="B20" s="15"/>
      <c r="C20" s="15"/>
      <c r="D20" s="15"/>
      <c r="E20" s="15"/>
      <c r="F20" s="15"/>
      <c r="G20" s="15"/>
    </row>
    <row r="21" spans="1:8">
      <c r="A21" s="15" t="s">
        <v>617</v>
      </c>
      <c r="B21" s="15"/>
      <c r="C21" s="15"/>
      <c r="D21" s="15"/>
      <c r="E21" s="15"/>
      <c r="F21" s="15"/>
      <c r="G21" s="15"/>
      <c r="H21" s="15"/>
    </row>
    <row r="22" spans="1:8">
      <c r="A22" s="22" t="s">
        <v>39</v>
      </c>
      <c r="B22" s="15"/>
      <c r="C22" s="15"/>
      <c r="D22" s="15"/>
      <c r="E22" s="15"/>
      <c r="F22" s="15"/>
      <c r="G22" s="15"/>
    </row>
    <row r="23" spans="1:8">
      <c r="A23" s="15" t="s">
        <v>618</v>
      </c>
      <c r="B23" s="15"/>
      <c r="C23" s="15"/>
      <c r="D23" s="15"/>
      <c r="E23" s="15"/>
      <c r="F23" s="15"/>
      <c r="G23" s="15"/>
    </row>
    <row r="24" spans="1:8">
      <c r="A24" s="15" t="s">
        <v>619</v>
      </c>
      <c r="B24" s="15"/>
      <c r="C24" s="15"/>
      <c r="D24" s="15"/>
      <c r="E24" s="15"/>
      <c r="F24" s="15"/>
      <c r="G24" s="15"/>
    </row>
    <row r="25" spans="1:8">
      <c r="A25" s="15" t="s">
        <v>620</v>
      </c>
      <c r="B25" s="15"/>
      <c r="C25" s="15"/>
      <c r="D25" s="15"/>
      <c r="E25" s="15"/>
      <c r="F25" s="15"/>
      <c r="G25" s="15"/>
      <c r="H25" s="15"/>
    </row>
    <row r="26" spans="1:8">
      <c r="A26" s="15" t="s">
        <v>621</v>
      </c>
      <c r="B26" s="15"/>
      <c r="C26" s="15"/>
      <c r="D26" s="15"/>
      <c r="E26" s="15"/>
      <c r="F26" s="15"/>
      <c r="G26" s="15"/>
    </row>
    <row r="27" spans="1:8">
      <c r="A27" s="22" t="s">
        <v>131</v>
      </c>
      <c r="B27" s="15"/>
      <c r="C27" s="15"/>
      <c r="D27" s="15"/>
      <c r="E27" s="15"/>
      <c r="F27" s="15"/>
      <c r="G27" s="15"/>
    </row>
    <row r="28" spans="1:8">
      <c r="A28" s="15" t="s">
        <v>622</v>
      </c>
      <c r="B28" s="15"/>
      <c r="C28" s="15"/>
      <c r="D28" s="15"/>
      <c r="E28" s="15"/>
      <c r="F28" s="15"/>
      <c r="G28" s="15"/>
    </row>
    <row r="29" spans="1:8">
      <c r="A29" s="15" t="s">
        <v>623</v>
      </c>
      <c r="B29" s="15"/>
      <c r="C29" s="15"/>
      <c r="D29" s="15"/>
      <c r="E29" s="15"/>
      <c r="F29" s="15"/>
      <c r="G29" s="15"/>
      <c r="H29" s="15"/>
    </row>
    <row r="30" spans="1:8">
      <c r="A30" s="15" t="s">
        <v>624</v>
      </c>
      <c r="B30" s="15"/>
      <c r="C30" s="15"/>
      <c r="D30" s="15"/>
      <c r="E30" s="15"/>
      <c r="F30" s="15"/>
      <c r="G30" s="15"/>
    </row>
    <row r="31" spans="1:8">
      <c r="A31" s="15" t="s">
        <v>625</v>
      </c>
      <c r="B31" s="15"/>
      <c r="C31" s="15"/>
      <c r="D31" s="15"/>
      <c r="E31" s="15"/>
      <c r="F31" s="15"/>
      <c r="G31" s="15"/>
    </row>
    <row r="32" spans="1:8">
      <c r="A32" s="22" t="s">
        <v>3</v>
      </c>
      <c r="B32" s="15"/>
      <c r="C32" s="15"/>
      <c r="D32" s="15"/>
      <c r="E32" s="15"/>
      <c r="F32" s="15"/>
      <c r="G32" s="15"/>
      <c r="H32" s="15"/>
    </row>
    <row r="33" spans="1:7">
      <c r="A33" s="15" t="s">
        <v>626</v>
      </c>
      <c r="B33" s="15"/>
      <c r="C33" s="15"/>
      <c r="D33" s="15"/>
      <c r="E33" s="15"/>
      <c r="F33" s="15"/>
      <c r="G33" s="15"/>
    </row>
    <row r="34" spans="1:7">
      <c r="A34" s="15" t="s">
        <v>627</v>
      </c>
      <c r="B34" s="15"/>
      <c r="C34" s="15"/>
      <c r="D34" s="15"/>
      <c r="E34" s="15"/>
      <c r="F34" s="15"/>
      <c r="G34" s="15"/>
    </row>
    <row r="35" spans="1:7">
      <c r="A35" s="15" t="s">
        <v>628</v>
      </c>
      <c r="B35" s="15"/>
      <c r="C35" s="15"/>
      <c r="D35" s="15"/>
      <c r="E35" s="15"/>
      <c r="F35" s="15"/>
      <c r="G35" s="15"/>
    </row>
    <row r="36" spans="1:7">
      <c r="A36" s="15" t="s">
        <v>629</v>
      </c>
      <c r="B36" s="15"/>
      <c r="C36" s="15"/>
      <c r="D36" s="15"/>
      <c r="E36" s="15"/>
      <c r="F36" s="15"/>
      <c r="G36" s="15"/>
    </row>
    <row r="37" spans="1:7">
      <c r="A37" s="22" t="s">
        <v>144</v>
      </c>
      <c r="B37" s="15"/>
      <c r="C37" s="15"/>
      <c r="D37" s="15"/>
      <c r="E37" s="15"/>
      <c r="F37" s="15"/>
      <c r="G37" s="15"/>
    </row>
    <row r="38" spans="1:7">
      <c r="A38" s="15" t="s">
        <v>630</v>
      </c>
      <c r="B38" s="15"/>
      <c r="C38" s="15"/>
      <c r="D38" s="15"/>
      <c r="E38" s="15"/>
      <c r="F38" s="15"/>
      <c r="G38" s="15"/>
    </row>
    <row r="39" spans="1:7">
      <c r="A39" s="15" t="s">
        <v>631</v>
      </c>
      <c r="B39" s="15"/>
      <c r="C39" s="15"/>
      <c r="D39" s="15"/>
      <c r="E39" s="15"/>
      <c r="F39" s="15"/>
      <c r="G39" s="15"/>
    </row>
    <row r="40" spans="1:7">
      <c r="A40" s="15" t="s">
        <v>632</v>
      </c>
      <c r="B40" s="15"/>
      <c r="C40" s="15"/>
      <c r="D40" s="15"/>
      <c r="E40" s="15"/>
      <c r="F40" s="15"/>
      <c r="G40" s="15"/>
    </row>
    <row r="41" spans="1:7">
      <c r="A41" s="15" t="s">
        <v>633</v>
      </c>
      <c r="B41" s="15"/>
      <c r="C41" s="15"/>
      <c r="D41" s="15"/>
      <c r="E41" s="15"/>
      <c r="F41" s="15"/>
      <c r="G41" s="15"/>
    </row>
    <row r="42" spans="1:7">
      <c r="A42" s="22" t="s">
        <v>149</v>
      </c>
      <c r="B42" s="15"/>
      <c r="C42" s="15"/>
      <c r="D42" s="15"/>
      <c r="E42" s="15"/>
      <c r="F42" s="15"/>
      <c r="G42" s="15"/>
    </row>
    <row r="43" spans="1:7">
      <c r="A43" s="15" t="s">
        <v>634</v>
      </c>
    </row>
    <row r="44" spans="1:7">
      <c r="A44" s="15" t="s">
        <v>635</v>
      </c>
    </row>
    <row r="45" spans="1:7">
      <c r="A45" s="15" t="s">
        <v>636</v>
      </c>
    </row>
    <row r="46" spans="1:7">
      <c r="A46" s="15" t="s">
        <v>637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7"/>
  <sheetViews>
    <sheetView workbookViewId="0">
      <selection activeCell="C79" sqref="C79"/>
    </sheetView>
  </sheetViews>
  <sheetFormatPr defaultColWidth="8.81640625" defaultRowHeight="14.5"/>
  <cols>
    <col min="1" max="2" width="24.453125" customWidth="1"/>
    <col min="3" max="3" width="10.81640625" customWidth="1"/>
    <col min="7" max="7" width="31.7265625" customWidth="1"/>
    <col min="9" max="9" width="19" customWidth="1"/>
  </cols>
  <sheetData>
    <row r="1" spans="1:10">
      <c r="A1" s="34" t="s">
        <v>638</v>
      </c>
      <c r="B1" s="34"/>
      <c r="C1" s="34"/>
    </row>
    <row r="2" spans="1:10">
      <c r="A2" s="1" t="s">
        <v>0</v>
      </c>
      <c r="B2" s="1"/>
      <c r="C2" s="1"/>
      <c r="G2" t="s">
        <v>639</v>
      </c>
      <c r="I2" t="s">
        <v>105</v>
      </c>
    </row>
    <row r="3" spans="1:10">
      <c r="A3" s="23" t="s">
        <v>640</v>
      </c>
      <c r="B3" s="6"/>
      <c r="C3" s="4"/>
      <c r="F3">
        <v>1</v>
      </c>
      <c r="G3" t="s">
        <v>641</v>
      </c>
      <c r="H3">
        <v>1</v>
      </c>
      <c r="I3" t="s">
        <v>209</v>
      </c>
      <c r="J3">
        <v>134</v>
      </c>
    </row>
    <row r="4" spans="1:10">
      <c r="A4" s="6" t="s">
        <v>642</v>
      </c>
      <c r="B4" s="6">
        <v>30</v>
      </c>
      <c r="C4" s="4"/>
      <c r="F4">
        <v>2</v>
      </c>
      <c r="G4" t="s">
        <v>643</v>
      </c>
      <c r="H4">
        <v>2</v>
      </c>
      <c r="I4" t="s">
        <v>14</v>
      </c>
      <c r="J4">
        <v>128</v>
      </c>
    </row>
    <row r="5" spans="1:10">
      <c r="A5" s="6" t="s">
        <v>644</v>
      </c>
      <c r="B5" s="6">
        <v>31</v>
      </c>
      <c r="C5" s="4"/>
      <c r="F5">
        <v>3</v>
      </c>
      <c r="G5" t="s">
        <v>645</v>
      </c>
      <c r="H5">
        <v>3</v>
      </c>
      <c r="I5" t="s">
        <v>646</v>
      </c>
      <c r="J5">
        <v>115</v>
      </c>
    </row>
    <row r="6" spans="1:10">
      <c r="A6" s="6" t="s">
        <v>647</v>
      </c>
      <c r="B6" s="6">
        <v>26</v>
      </c>
      <c r="C6" s="4" t="s">
        <v>648</v>
      </c>
    </row>
    <row r="7" spans="1:10">
      <c r="A7" s="6" t="s">
        <v>649</v>
      </c>
      <c r="B7" s="6">
        <v>26</v>
      </c>
      <c r="C7" s="4">
        <v>87</v>
      </c>
    </row>
    <row r="8" spans="1:10">
      <c r="A8" s="23" t="s">
        <v>149</v>
      </c>
      <c r="B8" s="12"/>
      <c r="C8" s="13"/>
    </row>
    <row r="9" spans="1:10">
      <c r="A9" s="6" t="s">
        <v>650</v>
      </c>
      <c r="B9" s="6">
        <v>36</v>
      </c>
      <c r="C9" s="4"/>
    </row>
    <row r="10" spans="1:10">
      <c r="A10" s="6" t="s">
        <v>651</v>
      </c>
      <c r="B10" s="6">
        <v>36</v>
      </c>
      <c r="C10" s="4"/>
    </row>
    <row r="11" spans="1:10">
      <c r="A11" s="6" t="s">
        <v>652</v>
      </c>
      <c r="B11" s="6">
        <v>31</v>
      </c>
      <c r="C11" s="4"/>
    </row>
    <row r="12" spans="1:10">
      <c r="A12" s="6" t="s">
        <v>653</v>
      </c>
      <c r="B12" s="6" t="s">
        <v>254</v>
      </c>
      <c r="C12" s="4">
        <v>103</v>
      </c>
    </row>
    <row r="13" spans="1:10">
      <c r="A13" s="23" t="s">
        <v>654</v>
      </c>
      <c r="B13" s="12"/>
      <c r="C13" s="13"/>
    </row>
    <row r="14" spans="1:10">
      <c r="A14" s="6" t="s">
        <v>655</v>
      </c>
      <c r="B14" s="6">
        <v>47</v>
      </c>
      <c r="C14" s="4"/>
    </row>
    <row r="15" spans="1:10">
      <c r="A15" s="6" t="s">
        <v>656</v>
      </c>
      <c r="B15" s="6">
        <v>29</v>
      </c>
      <c r="C15" s="4"/>
    </row>
    <row r="16" spans="1:10">
      <c r="A16" s="6" t="s">
        <v>657</v>
      </c>
      <c r="B16" s="6">
        <v>23</v>
      </c>
      <c r="C16" s="4"/>
    </row>
    <row r="17" spans="1:3">
      <c r="A17" s="6" t="s">
        <v>658</v>
      </c>
      <c r="B17" s="6">
        <v>39</v>
      </c>
      <c r="C17" s="4">
        <v>115</v>
      </c>
    </row>
    <row r="18" spans="1:3">
      <c r="A18" s="23" t="s">
        <v>3</v>
      </c>
      <c r="B18" s="12"/>
      <c r="C18" s="13"/>
    </row>
    <row r="19" spans="1:3">
      <c r="A19" s="6" t="s">
        <v>659</v>
      </c>
      <c r="B19" s="6">
        <v>25</v>
      </c>
      <c r="C19" s="4"/>
    </row>
    <row r="20" spans="1:3">
      <c r="A20" s="6" t="s">
        <v>660</v>
      </c>
      <c r="B20" s="6">
        <v>37</v>
      </c>
      <c r="C20" s="4"/>
    </row>
    <row r="21" spans="1:3">
      <c r="A21" s="6" t="s">
        <v>661</v>
      </c>
      <c r="B21" s="6">
        <v>28</v>
      </c>
      <c r="C21" s="4"/>
    </row>
    <row r="22" spans="1:3">
      <c r="A22" s="6" t="s">
        <v>662</v>
      </c>
      <c r="B22" s="6">
        <v>27</v>
      </c>
      <c r="C22" s="4">
        <v>92</v>
      </c>
    </row>
    <row r="23" spans="1:3">
      <c r="A23" s="23" t="s">
        <v>242</v>
      </c>
      <c r="B23" s="12"/>
      <c r="C23" s="13"/>
    </row>
    <row r="24" spans="1:3">
      <c r="A24" s="6" t="s">
        <v>663</v>
      </c>
      <c r="B24" s="6">
        <v>33</v>
      </c>
      <c r="C24" s="4"/>
    </row>
    <row r="25" spans="1:3">
      <c r="A25" s="39" t="s">
        <v>664</v>
      </c>
      <c r="B25" s="6">
        <v>46</v>
      </c>
      <c r="C25" s="4"/>
    </row>
    <row r="26" spans="1:3">
      <c r="A26" s="39"/>
      <c r="B26" s="6"/>
      <c r="C26" s="4"/>
    </row>
    <row r="27" spans="1:3">
      <c r="A27" s="39"/>
      <c r="B27" s="6"/>
      <c r="C27" s="4"/>
    </row>
    <row r="28" spans="1:3">
      <c r="A28" s="6" t="s">
        <v>665</v>
      </c>
      <c r="B28" s="6">
        <v>22</v>
      </c>
      <c r="C28" s="4">
        <v>101</v>
      </c>
    </row>
    <row r="29" spans="1:3">
      <c r="A29" s="23" t="s">
        <v>5</v>
      </c>
      <c r="B29" s="6"/>
      <c r="C29" s="4"/>
    </row>
    <row r="30" spans="1:3">
      <c r="A30" s="6" t="s">
        <v>666</v>
      </c>
      <c r="B30" s="6">
        <v>34</v>
      </c>
      <c r="C30" s="4"/>
    </row>
    <row r="31" spans="1:3">
      <c r="A31" s="6" t="s">
        <v>667</v>
      </c>
      <c r="B31" s="6">
        <v>23</v>
      </c>
      <c r="C31" s="4"/>
    </row>
    <row r="32" spans="1:3">
      <c r="A32" s="6" t="s">
        <v>668</v>
      </c>
      <c r="B32" s="6"/>
      <c r="C32" s="13"/>
    </row>
    <row r="33" spans="1:3">
      <c r="A33" s="6" t="s">
        <v>669</v>
      </c>
      <c r="B33" s="6">
        <v>31</v>
      </c>
      <c r="C33">
        <v>88</v>
      </c>
    </row>
    <row r="34" spans="1:3">
      <c r="A34" s="23" t="s">
        <v>131</v>
      </c>
      <c r="B34" s="6"/>
      <c r="C34" s="4"/>
    </row>
    <row r="35" spans="1:3">
      <c r="A35" s="6" t="s">
        <v>670</v>
      </c>
      <c r="B35" s="6">
        <v>17</v>
      </c>
      <c r="C35" s="4"/>
    </row>
    <row r="36" spans="1:3">
      <c r="A36" s="6" t="s">
        <v>671</v>
      </c>
      <c r="B36" s="6">
        <v>20</v>
      </c>
      <c r="C36" s="4"/>
    </row>
    <row r="37" spans="1:3">
      <c r="A37" s="6" t="s">
        <v>672</v>
      </c>
      <c r="B37" s="6">
        <v>22</v>
      </c>
      <c r="C37" s="4"/>
    </row>
    <row r="38" spans="1:3">
      <c r="A38" s="6" t="s">
        <v>673</v>
      </c>
      <c r="B38" s="6">
        <v>21</v>
      </c>
      <c r="C38" s="4">
        <v>63</v>
      </c>
    </row>
    <row r="39" spans="1:3">
      <c r="A39" s="23" t="s">
        <v>39</v>
      </c>
      <c r="B39" s="6"/>
      <c r="C39" s="4"/>
    </row>
    <row r="40" spans="1:3">
      <c r="A40" s="6" t="s">
        <v>674</v>
      </c>
      <c r="B40" s="6">
        <v>28</v>
      </c>
      <c r="C40" s="4">
        <v>28</v>
      </c>
    </row>
    <row r="41" spans="1:3">
      <c r="A41" s="23" t="s">
        <v>122</v>
      </c>
      <c r="B41" s="6"/>
      <c r="C41" s="6"/>
    </row>
    <row r="42" spans="1:3">
      <c r="A42" s="6" t="s">
        <v>675</v>
      </c>
      <c r="B42" s="6">
        <v>35</v>
      </c>
      <c r="C42" s="6"/>
    </row>
    <row r="43" spans="1:3">
      <c r="A43" s="6" t="s">
        <v>676</v>
      </c>
      <c r="B43" s="6">
        <v>27</v>
      </c>
      <c r="C43" s="12"/>
    </row>
    <row r="44" spans="1:3">
      <c r="A44" s="6" t="s">
        <v>677</v>
      </c>
      <c r="B44" s="6">
        <v>34</v>
      </c>
      <c r="C44" s="6"/>
    </row>
    <row r="45" spans="1:3">
      <c r="A45" s="6"/>
      <c r="B45" s="6"/>
      <c r="C45" s="6">
        <v>96</v>
      </c>
    </row>
    <row r="46" spans="1:3">
      <c r="A46" s="23" t="s">
        <v>209</v>
      </c>
      <c r="B46" s="6"/>
      <c r="C46" s="6"/>
    </row>
    <row r="47" spans="1:3">
      <c r="A47" s="6" t="s">
        <v>678</v>
      </c>
      <c r="B47" s="6">
        <v>63</v>
      </c>
      <c r="C47" s="6"/>
    </row>
    <row r="48" spans="1:3">
      <c r="A48" s="6" t="s">
        <v>679</v>
      </c>
      <c r="B48" s="6">
        <v>32</v>
      </c>
      <c r="C48" s="12"/>
    </row>
    <row r="49" spans="1:3">
      <c r="A49" s="6" t="s">
        <v>680</v>
      </c>
      <c r="B49" s="6">
        <v>39</v>
      </c>
      <c r="C49" s="6"/>
    </row>
    <row r="50" spans="1:3">
      <c r="A50" s="6" t="s">
        <v>681</v>
      </c>
      <c r="B50" s="6">
        <v>22</v>
      </c>
      <c r="C50" s="6">
        <v>134</v>
      </c>
    </row>
    <row r="51" spans="1:3">
      <c r="A51" s="23" t="s">
        <v>118</v>
      </c>
      <c r="B51" s="6"/>
      <c r="C51" s="6"/>
    </row>
    <row r="52" spans="1:3">
      <c r="A52" s="6" t="s">
        <v>682</v>
      </c>
      <c r="B52" s="6">
        <v>18</v>
      </c>
      <c r="C52" s="6"/>
    </row>
    <row r="53" spans="1:3">
      <c r="A53" s="6" t="s">
        <v>683</v>
      </c>
      <c r="B53" s="6">
        <v>13</v>
      </c>
      <c r="C53" s="12"/>
    </row>
    <row r="54" spans="1:3">
      <c r="A54" s="6" t="s">
        <v>684</v>
      </c>
      <c r="B54" s="6">
        <v>21</v>
      </c>
      <c r="C54" s="6">
        <v>52</v>
      </c>
    </row>
    <row r="55" spans="1:3" ht="15" customHeight="1">
      <c r="A55" s="10"/>
      <c r="B55" s="6"/>
      <c r="C55" s="6"/>
    </row>
    <row r="56" spans="1:3" ht="15" customHeight="1">
      <c r="A56" s="24" t="s">
        <v>213</v>
      </c>
      <c r="B56" s="6"/>
      <c r="C56" s="6"/>
    </row>
    <row r="57" spans="1:3" ht="15" customHeight="1">
      <c r="A57" s="10" t="s">
        <v>685</v>
      </c>
      <c r="B57" s="6">
        <v>46</v>
      </c>
      <c r="C57" s="6"/>
    </row>
    <row r="58" spans="1:3">
      <c r="A58" s="10" t="s">
        <v>686</v>
      </c>
      <c r="B58" s="11">
        <v>30</v>
      </c>
      <c r="C58" s="14"/>
    </row>
    <row r="59" spans="1:3">
      <c r="A59" s="10" t="s">
        <v>687</v>
      </c>
      <c r="B59" s="11">
        <v>29</v>
      </c>
      <c r="C59" s="11"/>
    </row>
    <row r="60" spans="1:3">
      <c r="A60" s="10" t="s">
        <v>688</v>
      </c>
      <c r="B60" s="11">
        <v>13</v>
      </c>
      <c r="C60" s="11">
        <v>105</v>
      </c>
    </row>
    <row r="61" spans="1:3">
      <c r="A61" s="24" t="s">
        <v>218</v>
      </c>
      <c r="B61" s="6"/>
      <c r="C61" s="6"/>
    </row>
    <row r="62" spans="1:3">
      <c r="A62" s="10" t="s">
        <v>689</v>
      </c>
      <c r="B62" s="6">
        <v>23</v>
      </c>
      <c r="C62" s="6"/>
    </row>
    <row r="63" spans="1:3">
      <c r="A63" s="10" t="s">
        <v>690</v>
      </c>
      <c r="B63" s="6">
        <v>17</v>
      </c>
      <c r="C63" s="12"/>
    </row>
    <row r="64" spans="1:3">
      <c r="A64" s="10" t="s">
        <v>691</v>
      </c>
      <c r="B64" s="6">
        <v>24</v>
      </c>
      <c r="C64" s="6"/>
    </row>
    <row r="65" spans="1:3">
      <c r="A65" s="10" t="s">
        <v>692</v>
      </c>
      <c r="B65" s="6">
        <v>11</v>
      </c>
      <c r="C65" s="6">
        <v>64</v>
      </c>
    </row>
    <row r="66" spans="1:3">
      <c r="A66" s="24" t="s">
        <v>14</v>
      </c>
      <c r="B66" s="6"/>
      <c r="C66" s="6"/>
    </row>
    <row r="67" spans="1:3">
      <c r="A67" s="10" t="s">
        <v>693</v>
      </c>
      <c r="B67" s="6">
        <v>46</v>
      </c>
      <c r="C67" s="6"/>
    </row>
    <row r="68" spans="1:3">
      <c r="A68" s="10" t="s">
        <v>694</v>
      </c>
      <c r="B68" s="6">
        <v>51</v>
      </c>
      <c r="C68" s="12"/>
    </row>
    <row r="69" spans="1:3">
      <c r="A69" s="9" t="s">
        <v>695</v>
      </c>
      <c r="B69" s="6">
        <v>31</v>
      </c>
      <c r="C69" s="6">
        <v>128</v>
      </c>
    </row>
    <row r="70" spans="1:3">
      <c r="A70" s="19" t="s">
        <v>538</v>
      </c>
      <c r="C70" s="6"/>
    </row>
    <row r="71" spans="1:3">
      <c r="A71" s="9" t="s">
        <v>696</v>
      </c>
      <c r="B71" s="6">
        <v>30</v>
      </c>
      <c r="C71" s="6"/>
    </row>
    <row r="72" spans="1:3">
      <c r="A72" s="9" t="s">
        <v>697</v>
      </c>
      <c r="B72" s="6">
        <v>30</v>
      </c>
      <c r="C72" s="6"/>
    </row>
    <row r="73" spans="1:3">
      <c r="A73" s="9" t="s">
        <v>698</v>
      </c>
      <c r="B73" s="6">
        <v>21</v>
      </c>
      <c r="C73" s="12"/>
    </row>
    <row r="74" spans="1:3">
      <c r="A74" s="9" t="s">
        <v>699</v>
      </c>
      <c r="B74" s="6">
        <v>21</v>
      </c>
      <c r="C74" s="6">
        <v>81</v>
      </c>
    </row>
    <row r="75" spans="1:3">
      <c r="A75" s="19" t="s">
        <v>126</v>
      </c>
      <c r="B75" s="6"/>
      <c r="C75" s="6"/>
    </row>
    <row r="76" spans="1:3">
      <c r="A76" s="9" t="s">
        <v>700</v>
      </c>
      <c r="B76" s="6">
        <v>24</v>
      </c>
      <c r="C76" s="6"/>
    </row>
    <row r="77" spans="1:3">
      <c r="A77" s="9" t="s">
        <v>701</v>
      </c>
      <c r="B77" s="6">
        <v>23</v>
      </c>
      <c r="C77" s="6"/>
    </row>
    <row r="78" spans="1:3">
      <c r="A78" s="9" t="s">
        <v>702</v>
      </c>
      <c r="B78" s="6">
        <v>25</v>
      </c>
      <c r="C78" s="6">
        <v>72</v>
      </c>
    </row>
    <row r="79" spans="1:3">
      <c r="A79" s="9"/>
      <c r="B79" s="6"/>
      <c r="C79" s="6"/>
    </row>
    <row r="80" spans="1:3">
      <c r="A80" s="37"/>
      <c r="B80" s="6"/>
      <c r="C80" s="6"/>
    </row>
    <row r="81" spans="1:3">
      <c r="A81" s="38"/>
      <c r="B81" s="6"/>
      <c r="C81" s="6"/>
    </row>
    <row r="82" spans="1:3">
      <c r="A82" s="38"/>
      <c r="B82" s="6"/>
      <c r="C82" s="6"/>
    </row>
    <row r="83" spans="1:3">
      <c r="A83" s="9"/>
      <c r="B83" s="12"/>
      <c r="C83" s="12"/>
    </row>
    <row r="84" spans="1:3">
      <c r="A84" s="9"/>
      <c r="B84" s="6"/>
      <c r="C84" s="6"/>
    </row>
    <row r="85" spans="1:3">
      <c r="A85" s="9"/>
      <c r="B85" s="6"/>
      <c r="C85" s="6"/>
    </row>
    <row r="86" spans="1:3">
      <c r="A86" s="9"/>
      <c r="B86" s="6"/>
      <c r="C86" s="6"/>
    </row>
    <row r="87" spans="1:3">
      <c r="A87" s="9"/>
      <c r="B87" s="6"/>
      <c r="C87" s="6"/>
    </row>
    <row r="88" spans="1:3">
      <c r="A88" s="9"/>
      <c r="B88" s="12"/>
      <c r="C88" s="12"/>
    </row>
    <row r="89" spans="1:3">
      <c r="A89" s="9"/>
      <c r="B89" s="6"/>
    </row>
    <row r="90" spans="1:3">
      <c r="A90" s="9"/>
      <c r="B90" s="6"/>
    </row>
    <row r="91" spans="1:3">
      <c r="A91" s="9"/>
      <c r="B91" s="6"/>
    </row>
    <row r="92" spans="1:3">
      <c r="A92" s="9"/>
      <c r="B92" s="6"/>
    </row>
    <row r="93" spans="1:3">
      <c r="A93" s="9"/>
    </row>
    <row r="94" spans="1:3">
      <c r="A94" s="9"/>
      <c r="B94" s="6"/>
    </row>
    <row r="95" spans="1:3">
      <c r="A95" s="9"/>
      <c r="B95" s="6"/>
    </row>
    <row r="96" spans="1:3">
      <c r="A96" s="9"/>
      <c r="B96" s="6"/>
    </row>
    <row r="97" spans="1:2">
      <c r="A97" s="9"/>
      <c r="B97" s="6"/>
    </row>
    <row r="99" spans="1:2">
      <c r="B99" s="6"/>
    </row>
    <row r="100" spans="1:2">
      <c r="B100" s="6"/>
    </row>
    <row r="101" spans="1:2">
      <c r="B101" s="6"/>
    </row>
    <row r="102" spans="1:2">
      <c r="B102" s="6"/>
    </row>
    <row r="104" spans="1:2">
      <c r="B104" s="6"/>
    </row>
    <row r="105" spans="1:2">
      <c r="B105" s="6"/>
    </row>
    <row r="106" spans="1:2">
      <c r="B106" s="6"/>
    </row>
    <row r="107" spans="1:2">
      <c r="B107" s="6"/>
    </row>
  </sheetData>
  <mergeCells count="3">
    <mergeCell ref="A1:C1"/>
    <mergeCell ref="A80:A82"/>
    <mergeCell ref="A25:A27"/>
  </mergeCells>
  <printOptions gridLines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J42"/>
  <sheetViews>
    <sheetView workbookViewId="0">
      <selection activeCell="M14" sqref="M14"/>
    </sheetView>
  </sheetViews>
  <sheetFormatPr defaultColWidth="8.81640625" defaultRowHeight="14.5"/>
  <cols>
    <col min="1" max="1" width="19.81640625" customWidth="1"/>
    <col min="9" max="9" width="24.453125" customWidth="1"/>
    <col min="10" max="10" width="24.81640625" customWidth="1"/>
  </cols>
  <sheetData>
    <row r="2" spans="1:10">
      <c r="A2" t="s">
        <v>805</v>
      </c>
      <c r="I2" t="s">
        <v>806</v>
      </c>
      <c r="J2" t="s">
        <v>105</v>
      </c>
    </row>
    <row r="3" spans="1:10">
      <c r="H3">
        <v>1</v>
      </c>
      <c r="I3" t="s">
        <v>807</v>
      </c>
      <c r="J3" t="s">
        <v>654</v>
      </c>
    </row>
    <row r="4" spans="1:10">
      <c r="H4">
        <v>2</v>
      </c>
      <c r="I4" t="s">
        <v>808</v>
      </c>
      <c r="J4" t="s">
        <v>542</v>
      </c>
    </row>
    <row r="5" spans="1:10">
      <c r="A5" s="5" t="s">
        <v>213</v>
      </c>
      <c r="H5">
        <v>3</v>
      </c>
      <c r="I5" t="s">
        <v>809</v>
      </c>
      <c r="J5" t="s">
        <v>810</v>
      </c>
    </row>
    <row r="6" spans="1:10">
      <c r="A6" t="s">
        <v>811</v>
      </c>
    </row>
    <row r="7" spans="1:10">
      <c r="A7" t="s">
        <v>812</v>
      </c>
    </row>
    <row r="8" spans="1:10">
      <c r="A8" t="s">
        <v>813</v>
      </c>
    </row>
    <row r="9" spans="1:10">
      <c r="A9" t="s">
        <v>814</v>
      </c>
    </row>
    <row r="10" spans="1:10">
      <c r="A10" s="5" t="s">
        <v>209</v>
      </c>
    </row>
    <row r="11" spans="1:10">
      <c r="A11" t="s">
        <v>815</v>
      </c>
    </row>
    <row r="12" spans="1:10">
      <c r="A12" t="s">
        <v>816</v>
      </c>
    </row>
    <row r="13" spans="1:10">
      <c r="A13" t="s">
        <v>817</v>
      </c>
    </row>
    <row r="14" spans="1:10">
      <c r="A14" s="5" t="s">
        <v>126</v>
      </c>
    </row>
    <row r="15" spans="1:10">
      <c r="A15" t="s">
        <v>818</v>
      </c>
    </row>
    <row r="16" spans="1:10">
      <c r="A16" t="s">
        <v>819</v>
      </c>
    </row>
    <row r="17" spans="1:1">
      <c r="A17" t="s">
        <v>820</v>
      </c>
    </row>
    <row r="18" spans="1:1">
      <c r="A18" t="s">
        <v>701</v>
      </c>
    </row>
    <row r="19" spans="1:1">
      <c r="A19" s="5" t="s">
        <v>39</v>
      </c>
    </row>
    <row r="20" spans="1:1">
      <c r="A20" t="s">
        <v>821</v>
      </c>
    </row>
    <row r="21" spans="1:1">
      <c r="A21" s="5" t="s">
        <v>5</v>
      </c>
    </row>
    <row r="22" spans="1:1">
      <c r="A22" t="s">
        <v>822</v>
      </c>
    </row>
    <row r="23" spans="1:1">
      <c r="A23" t="s">
        <v>823</v>
      </c>
    </row>
    <row r="24" spans="1:1">
      <c r="A24" t="s">
        <v>824</v>
      </c>
    </row>
    <row r="25" spans="1:1">
      <c r="A25" t="s">
        <v>825</v>
      </c>
    </row>
    <row r="26" spans="1:1">
      <c r="A26" s="5" t="s">
        <v>3</v>
      </c>
    </row>
    <row r="27" spans="1:1">
      <c r="A27" t="s">
        <v>826</v>
      </c>
    </row>
    <row r="28" spans="1:1">
      <c r="A28" t="s">
        <v>827</v>
      </c>
    </row>
    <row r="29" spans="1:1">
      <c r="A29" t="s">
        <v>828</v>
      </c>
    </row>
    <row r="30" spans="1:1">
      <c r="A30" t="s">
        <v>829</v>
      </c>
    </row>
    <row r="31" spans="1:1">
      <c r="A31" s="5" t="s">
        <v>144</v>
      </c>
    </row>
    <row r="32" spans="1:1">
      <c r="A32" t="s">
        <v>830</v>
      </c>
    </row>
    <row r="33" spans="1:1">
      <c r="A33" t="s">
        <v>831</v>
      </c>
    </row>
    <row r="34" spans="1:1">
      <c r="A34" t="s">
        <v>832</v>
      </c>
    </row>
    <row r="35" spans="1:1">
      <c r="A35" t="s">
        <v>833</v>
      </c>
    </row>
    <row r="36" spans="1:1">
      <c r="A36" s="5" t="s">
        <v>188</v>
      </c>
    </row>
    <row r="37" spans="1:1">
      <c r="A37" t="s">
        <v>834</v>
      </c>
    </row>
    <row r="38" spans="1:1">
      <c r="A38" s="5" t="s">
        <v>704</v>
      </c>
    </row>
    <row r="39" spans="1:1">
      <c r="A39" t="s">
        <v>835</v>
      </c>
    </row>
    <row r="40" spans="1:1">
      <c r="A40" t="s">
        <v>836</v>
      </c>
    </row>
    <row r="41" spans="1:1">
      <c r="A41" t="s">
        <v>837</v>
      </c>
    </row>
    <row r="42" spans="1:1">
      <c r="A42" t="s">
        <v>838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1021-3D02-4309-9AF6-DA70FA1B6398}">
  <dimension ref="A1:M206"/>
  <sheetViews>
    <sheetView workbookViewId="0">
      <selection activeCell="Q8" sqref="Q8"/>
    </sheetView>
  </sheetViews>
  <sheetFormatPr defaultRowHeight="14.5"/>
  <sheetData>
    <row r="1" spans="1:13" ht="15.5">
      <c r="A1" s="41" t="s">
        <v>703</v>
      </c>
      <c r="B1" s="41" t="s">
        <v>87</v>
      </c>
      <c r="C1" s="41" t="s">
        <v>939</v>
      </c>
      <c r="D1" s="41" t="s">
        <v>940</v>
      </c>
      <c r="E1" s="41" t="s">
        <v>941</v>
      </c>
      <c r="F1" s="41" t="s">
        <v>942</v>
      </c>
      <c r="G1" s="41" t="s">
        <v>943</v>
      </c>
      <c r="H1" s="41"/>
      <c r="I1" s="41"/>
      <c r="J1" s="41"/>
      <c r="K1" s="41"/>
      <c r="L1" s="41"/>
      <c r="M1" s="41"/>
    </row>
    <row r="2" spans="1:13" ht="15.5">
      <c r="A2" s="42" t="s">
        <v>704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5">
      <c r="A3" s="44" t="s">
        <v>944</v>
      </c>
      <c r="B3" s="43" t="s">
        <v>705</v>
      </c>
      <c r="C3" s="44">
        <v>17</v>
      </c>
      <c r="D3" s="44">
        <v>23</v>
      </c>
      <c r="E3" s="44">
        <v>41</v>
      </c>
      <c r="F3" s="44">
        <v>41</v>
      </c>
      <c r="G3" s="44">
        <f>SUM(C3:F3)</f>
        <v>122</v>
      </c>
      <c r="H3" s="44"/>
      <c r="I3" s="44"/>
      <c r="J3" s="44"/>
      <c r="K3" s="44"/>
      <c r="L3" s="44"/>
      <c r="M3" s="44"/>
    </row>
    <row r="4" spans="1:13" ht="15.5">
      <c r="A4" s="44" t="s">
        <v>945</v>
      </c>
      <c r="B4" s="43" t="s">
        <v>706</v>
      </c>
      <c r="C4" s="44">
        <v>31</v>
      </c>
      <c r="D4" s="44">
        <v>41</v>
      </c>
      <c r="E4" s="44">
        <v>40</v>
      </c>
      <c r="F4" s="44">
        <v>45</v>
      </c>
      <c r="G4" s="44">
        <f t="shared" ref="G4:G65" si="0">SUM(C4:F4)</f>
        <v>157</v>
      </c>
      <c r="H4" s="44"/>
      <c r="I4" s="44"/>
      <c r="J4" s="44"/>
      <c r="K4" s="44"/>
      <c r="L4" s="44"/>
      <c r="M4" s="44"/>
    </row>
    <row r="5" spans="1:13" ht="15.5">
      <c r="A5" s="44" t="s">
        <v>946</v>
      </c>
      <c r="B5" s="43" t="s">
        <v>707</v>
      </c>
      <c r="C5" s="44">
        <v>15</v>
      </c>
      <c r="D5" s="44">
        <v>32</v>
      </c>
      <c r="E5" s="44">
        <v>29</v>
      </c>
      <c r="F5" s="44">
        <v>38</v>
      </c>
      <c r="G5" s="44">
        <f t="shared" si="0"/>
        <v>114</v>
      </c>
      <c r="H5" s="44"/>
      <c r="I5" s="44"/>
      <c r="J5" s="44"/>
      <c r="K5" s="44"/>
      <c r="L5" s="44"/>
      <c r="M5" s="44"/>
    </row>
    <row r="6" spans="1:13" ht="15.5">
      <c r="A6" s="43" t="s">
        <v>947</v>
      </c>
      <c r="B6" s="43" t="s">
        <v>708</v>
      </c>
      <c r="C6" s="44">
        <v>50</v>
      </c>
      <c r="D6" s="44">
        <v>48</v>
      </c>
      <c r="E6" s="44">
        <v>50</v>
      </c>
      <c r="F6" s="44">
        <v>36</v>
      </c>
      <c r="G6" s="44">
        <f t="shared" si="0"/>
        <v>184</v>
      </c>
      <c r="H6" s="44"/>
      <c r="I6" s="44"/>
      <c r="J6" s="44"/>
      <c r="K6" s="44"/>
      <c r="L6" s="44"/>
      <c r="M6" s="44"/>
    </row>
    <row r="7" spans="1:13" ht="15.5">
      <c r="A7" s="44"/>
      <c r="B7" s="43"/>
      <c r="C7" s="44"/>
      <c r="D7" s="44"/>
      <c r="E7" s="44"/>
      <c r="F7" s="44"/>
      <c r="G7" s="44">
        <f>LARGE(G3:G6,1)+LARGE(G3:G6,2)+LARGE(G3:G6,3)</f>
        <v>463</v>
      </c>
      <c r="H7" s="44"/>
      <c r="I7" s="44"/>
      <c r="J7" s="44"/>
      <c r="K7" s="44"/>
      <c r="L7" s="44"/>
      <c r="M7" s="44"/>
    </row>
    <row r="8" spans="1:13" ht="15.5">
      <c r="A8" s="45" t="s">
        <v>709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5.5">
      <c r="A9" s="43" t="s">
        <v>948</v>
      </c>
      <c r="B9" s="43" t="s">
        <v>949</v>
      </c>
      <c r="C9" s="44">
        <v>30</v>
      </c>
      <c r="D9" s="44">
        <v>50</v>
      </c>
      <c r="E9" s="44">
        <v>50</v>
      </c>
      <c r="F9" s="44">
        <v>45</v>
      </c>
      <c r="G9" s="44">
        <f t="shared" si="0"/>
        <v>175</v>
      </c>
      <c r="H9" s="46"/>
      <c r="I9" s="46"/>
      <c r="J9" s="44"/>
      <c r="K9" s="44"/>
      <c r="L9" s="44"/>
      <c r="M9" s="44"/>
    </row>
    <row r="10" spans="1:13" ht="15.5">
      <c r="A10" s="44" t="s">
        <v>950</v>
      </c>
      <c r="B10" s="43" t="s">
        <v>951</v>
      </c>
      <c r="C10" s="44">
        <v>15</v>
      </c>
      <c r="D10" s="44">
        <v>46</v>
      </c>
      <c r="E10" s="44">
        <v>41</v>
      </c>
      <c r="F10" s="44">
        <v>45</v>
      </c>
      <c r="G10" s="44">
        <f t="shared" si="0"/>
        <v>147</v>
      </c>
      <c r="H10" s="44"/>
      <c r="I10" s="44"/>
      <c r="J10" s="44"/>
      <c r="K10" s="44"/>
      <c r="L10" s="44"/>
      <c r="M10" s="44"/>
    </row>
    <row r="11" spans="1:13" ht="15.5">
      <c r="A11" s="44" t="s">
        <v>952</v>
      </c>
      <c r="B11" s="43" t="s">
        <v>953</v>
      </c>
      <c r="C11" s="44">
        <v>42</v>
      </c>
      <c r="D11" s="44">
        <v>20</v>
      </c>
      <c r="E11" s="44">
        <v>15</v>
      </c>
      <c r="F11" s="44">
        <v>41</v>
      </c>
      <c r="G11" s="44">
        <f t="shared" si="0"/>
        <v>118</v>
      </c>
      <c r="H11" s="44"/>
      <c r="I11" s="44"/>
      <c r="J11" s="44"/>
      <c r="K11" s="44"/>
      <c r="L11" s="44"/>
      <c r="M11" s="44"/>
    </row>
    <row r="12" spans="1:13" ht="15.5">
      <c r="A12" s="44" t="s">
        <v>954</v>
      </c>
      <c r="B12" s="43" t="s">
        <v>955</v>
      </c>
      <c r="C12" s="44">
        <v>15</v>
      </c>
      <c r="D12" s="44">
        <v>46</v>
      </c>
      <c r="E12" s="44">
        <v>50</v>
      </c>
      <c r="F12" s="44">
        <v>45</v>
      </c>
      <c r="G12" s="44">
        <f t="shared" si="0"/>
        <v>156</v>
      </c>
      <c r="H12" s="44"/>
      <c r="I12" s="44"/>
      <c r="J12" s="44"/>
      <c r="K12" s="44"/>
      <c r="L12" s="44"/>
      <c r="M12" s="44"/>
    </row>
    <row r="13" spans="1:13" ht="15.5">
      <c r="A13" s="44"/>
      <c r="B13" s="43"/>
      <c r="C13" s="44"/>
      <c r="D13" s="44"/>
      <c r="E13" s="44"/>
      <c r="F13" s="44"/>
      <c r="G13" s="44">
        <f>LARGE(G9:G12,1)+LARGE(G9:G12,2)+LARGE(G9:G12,3)</f>
        <v>478</v>
      </c>
      <c r="H13" s="44"/>
      <c r="I13" s="44"/>
      <c r="J13" s="44"/>
      <c r="K13" s="44"/>
      <c r="L13" s="44"/>
      <c r="M13" s="44"/>
    </row>
    <row r="14" spans="1:13" ht="15.5">
      <c r="A14" s="45" t="s">
        <v>956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5.5">
      <c r="A15" s="47" t="s">
        <v>957</v>
      </c>
      <c r="B15" s="43" t="s">
        <v>958</v>
      </c>
      <c r="C15" s="44">
        <v>15</v>
      </c>
      <c r="D15" s="44">
        <v>50</v>
      </c>
      <c r="E15" s="44">
        <v>41</v>
      </c>
      <c r="F15" s="44">
        <v>41</v>
      </c>
      <c r="G15" s="44">
        <f t="shared" si="0"/>
        <v>147</v>
      </c>
      <c r="H15" s="44"/>
      <c r="I15" s="44"/>
      <c r="J15" s="44"/>
      <c r="K15" s="44"/>
      <c r="L15" s="44"/>
      <c r="M15" s="44"/>
    </row>
    <row r="16" spans="1:13" ht="15.5">
      <c r="A16" s="44" t="s">
        <v>959</v>
      </c>
      <c r="B16" s="43" t="s">
        <v>960</v>
      </c>
      <c r="C16" s="44">
        <v>15</v>
      </c>
      <c r="D16" s="44">
        <v>46</v>
      </c>
      <c r="E16" s="44">
        <v>41</v>
      </c>
      <c r="F16" s="44">
        <v>30</v>
      </c>
      <c r="G16" s="44">
        <f t="shared" si="0"/>
        <v>132</v>
      </c>
      <c r="H16" s="44"/>
      <c r="I16" s="44"/>
      <c r="J16" s="44"/>
      <c r="K16" s="44"/>
      <c r="L16" s="44"/>
      <c r="M16" s="44"/>
    </row>
    <row r="17" spans="1:13" ht="15.5">
      <c r="A17" s="44" t="s">
        <v>961</v>
      </c>
      <c r="B17" s="43" t="s">
        <v>962</v>
      </c>
      <c r="C17" s="44">
        <v>21</v>
      </c>
      <c r="D17" s="44">
        <v>50</v>
      </c>
      <c r="E17" s="44">
        <v>18</v>
      </c>
      <c r="F17" s="44">
        <v>29</v>
      </c>
      <c r="G17" s="44">
        <f t="shared" si="0"/>
        <v>118</v>
      </c>
      <c r="H17" s="44"/>
      <c r="I17" s="44"/>
      <c r="J17" s="44"/>
      <c r="K17" s="44"/>
      <c r="L17" s="44"/>
      <c r="M17" s="44"/>
    </row>
    <row r="18" spans="1:13" ht="15.5">
      <c r="A18" s="43" t="s">
        <v>963</v>
      </c>
      <c r="B18" s="43" t="s">
        <v>964</v>
      </c>
      <c r="C18" s="44"/>
      <c r="D18" s="44"/>
      <c r="E18" s="44"/>
      <c r="F18" s="44"/>
      <c r="G18" s="44">
        <f t="shared" si="0"/>
        <v>0</v>
      </c>
      <c r="H18" s="44"/>
      <c r="I18" s="44"/>
      <c r="J18" s="44"/>
      <c r="K18" s="44"/>
      <c r="L18" s="44"/>
      <c r="M18" s="44"/>
    </row>
    <row r="19" spans="1:13" ht="15.5">
      <c r="A19" s="44"/>
      <c r="B19" s="43"/>
      <c r="C19" s="44"/>
      <c r="D19" s="44"/>
      <c r="E19" s="44"/>
      <c r="F19" s="44"/>
      <c r="G19" s="44">
        <f>LARGE(G15:G18,1)+LARGE(G15:G18,2)+LARGE(G15:G18,3)</f>
        <v>397</v>
      </c>
      <c r="H19" s="44"/>
      <c r="I19" s="44"/>
      <c r="J19" s="44"/>
      <c r="K19" s="44"/>
      <c r="L19" s="44"/>
      <c r="M19" s="44"/>
    </row>
    <row r="20" spans="1:13" ht="15.5">
      <c r="A20" s="45" t="s">
        <v>160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.5">
      <c r="A21" s="44" t="s">
        <v>965</v>
      </c>
      <c r="B21" s="43" t="s">
        <v>710</v>
      </c>
      <c r="C21" s="44">
        <v>40</v>
      </c>
      <c r="D21" s="44">
        <v>32</v>
      </c>
      <c r="E21" s="44">
        <v>50</v>
      </c>
      <c r="F21" s="44">
        <v>45</v>
      </c>
      <c r="G21" s="44">
        <f>SUM(C21:F21)</f>
        <v>167</v>
      </c>
      <c r="H21" s="44"/>
      <c r="I21" s="44"/>
      <c r="J21" s="44"/>
      <c r="K21" s="44"/>
      <c r="L21" s="44"/>
      <c r="M21" s="44"/>
    </row>
    <row r="22" spans="1:13" ht="15.5">
      <c r="A22" s="43" t="s">
        <v>966</v>
      </c>
      <c r="B22" s="43" t="s">
        <v>711</v>
      </c>
      <c r="C22" s="44">
        <v>31</v>
      </c>
      <c r="D22" s="44">
        <v>36</v>
      </c>
      <c r="E22" s="44">
        <v>47</v>
      </c>
      <c r="F22" s="44">
        <v>45</v>
      </c>
      <c r="G22" s="44">
        <f t="shared" si="0"/>
        <v>159</v>
      </c>
      <c r="H22" s="44"/>
      <c r="I22" s="44"/>
      <c r="J22" s="44"/>
      <c r="K22" s="44"/>
      <c r="L22" s="44"/>
      <c r="M22" s="44"/>
    </row>
    <row r="23" spans="1:13" ht="15.5">
      <c r="A23" s="44" t="s">
        <v>967</v>
      </c>
      <c r="B23" s="43" t="s">
        <v>712</v>
      </c>
      <c r="C23" s="44">
        <v>48</v>
      </c>
      <c r="D23" s="44">
        <v>48</v>
      </c>
      <c r="E23" s="44">
        <v>50</v>
      </c>
      <c r="F23" s="44">
        <v>45</v>
      </c>
      <c r="G23" s="44">
        <f t="shared" si="0"/>
        <v>191</v>
      </c>
      <c r="H23" s="44"/>
      <c r="I23" s="44"/>
      <c r="J23" s="44"/>
      <c r="K23" s="44"/>
      <c r="L23" s="44"/>
      <c r="M23" s="44"/>
    </row>
    <row r="24" spans="1:13" ht="15.5">
      <c r="A24" s="44" t="s">
        <v>968</v>
      </c>
      <c r="B24" s="43" t="s">
        <v>713</v>
      </c>
      <c r="C24" s="44">
        <v>50</v>
      </c>
      <c r="D24" s="44">
        <v>27</v>
      </c>
      <c r="E24" s="44">
        <v>44</v>
      </c>
      <c r="F24" s="44">
        <v>41</v>
      </c>
      <c r="G24" s="44">
        <f t="shared" si="0"/>
        <v>162</v>
      </c>
      <c r="H24" s="44"/>
      <c r="I24" s="44"/>
      <c r="J24" s="44"/>
      <c r="K24" s="44"/>
      <c r="L24" s="44"/>
      <c r="M24" s="44"/>
    </row>
    <row r="25" spans="1:13" ht="15.5">
      <c r="A25" s="44"/>
      <c r="B25" s="43"/>
      <c r="C25" s="44"/>
      <c r="D25" s="44"/>
      <c r="E25" s="44"/>
      <c r="F25" s="44"/>
      <c r="G25" s="44">
        <f>LARGE(G21:G24,1)+LARGE(G21:G24,2)+LARGE(G21:G24,3)</f>
        <v>520</v>
      </c>
      <c r="H25" s="44"/>
      <c r="I25" s="44"/>
      <c r="J25" s="44"/>
      <c r="K25" s="44"/>
      <c r="L25" s="44"/>
      <c r="M25" s="44"/>
    </row>
    <row r="26" spans="1:13" ht="15.5">
      <c r="A26" s="45" t="s">
        <v>714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5.5">
      <c r="A27" s="43" t="s">
        <v>969</v>
      </c>
      <c r="B27" s="44" t="s">
        <v>715</v>
      </c>
      <c r="C27" s="44">
        <v>22</v>
      </c>
      <c r="D27" s="44">
        <v>32</v>
      </c>
      <c r="E27" s="44">
        <v>36</v>
      </c>
      <c r="F27" s="44">
        <v>45</v>
      </c>
      <c r="G27" s="44">
        <f t="shared" si="0"/>
        <v>135</v>
      </c>
      <c r="H27" s="44"/>
      <c r="I27" s="44"/>
      <c r="J27" s="44"/>
      <c r="K27" s="44"/>
      <c r="L27" s="44"/>
      <c r="M27" s="44"/>
    </row>
    <row r="28" spans="1:13" ht="15.5">
      <c r="A28" s="44" t="s">
        <v>970</v>
      </c>
      <c r="B28" s="43" t="s">
        <v>716</v>
      </c>
      <c r="C28" s="44">
        <v>15</v>
      </c>
      <c r="D28" s="44">
        <v>27</v>
      </c>
      <c r="E28" s="44">
        <v>47</v>
      </c>
      <c r="F28" s="44">
        <v>41</v>
      </c>
      <c r="G28" s="44">
        <f t="shared" si="0"/>
        <v>130</v>
      </c>
      <c r="H28" s="46"/>
      <c r="I28" s="46"/>
      <c r="J28" s="44"/>
      <c r="K28" s="44"/>
      <c r="L28" s="44"/>
      <c r="M28" s="44"/>
    </row>
    <row r="29" spans="1:13" ht="15.5">
      <c r="A29" s="44" t="s">
        <v>971</v>
      </c>
      <c r="B29" s="43" t="s">
        <v>717</v>
      </c>
      <c r="C29" s="44">
        <v>42</v>
      </c>
      <c r="D29" s="44">
        <v>38</v>
      </c>
      <c r="E29" s="44">
        <v>29</v>
      </c>
      <c r="F29" s="44">
        <v>45</v>
      </c>
      <c r="G29" s="44">
        <f t="shared" si="0"/>
        <v>154</v>
      </c>
      <c r="H29" s="46"/>
      <c r="I29" s="46"/>
      <c r="J29" s="44"/>
      <c r="K29" s="44"/>
      <c r="L29" s="44"/>
      <c r="M29" s="44"/>
    </row>
    <row r="30" spans="1:13" ht="15.5">
      <c r="A30" s="44" t="s">
        <v>972</v>
      </c>
      <c r="B30" s="43" t="s">
        <v>718</v>
      </c>
      <c r="C30" s="44">
        <v>17</v>
      </c>
      <c r="D30" s="44">
        <v>27</v>
      </c>
      <c r="E30" s="44">
        <v>48</v>
      </c>
      <c r="F30" s="44">
        <v>45</v>
      </c>
      <c r="G30" s="44">
        <f t="shared" si="0"/>
        <v>137</v>
      </c>
      <c r="H30" s="46"/>
      <c r="I30" s="46"/>
      <c r="J30" s="44"/>
      <c r="K30" s="44"/>
      <c r="L30" s="44"/>
      <c r="M30" s="44"/>
    </row>
    <row r="31" spans="1:13" ht="15.5">
      <c r="A31" s="44"/>
      <c r="B31" s="43"/>
      <c r="C31" s="44"/>
      <c r="D31" s="44"/>
      <c r="E31" s="44"/>
      <c r="F31" s="44"/>
      <c r="G31" s="44">
        <f>LARGE(G27:G30,1)+LARGE(G27:G30,2)+LARGE(G27:G30,3)</f>
        <v>426</v>
      </c>
      <c r="H31" s="46"/>
      <c r="I31" s="46"/>
      <c r="J31" s="44"/>
      <c r="K31" s="44"/>
      <c r="L31" s="44"/>
      <c r="M31" s="44"/>
    </row>
    <row r="32" spans="1:13" ht="15.5">
      <c r="A32" s="45" t="s">
        <v>719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5.5">
      <c r="A33" s="43" t="s">
        <v>973</v>
      </c>
      <c r="B33" s="43" t="s">
        <v>720</v>
      </c>
      <c r="C33" s="44">
        <v>22</v>
      </c>
      <c r="D33" s="44">
        <v>38</v>
      </c>
      <c r="E33" s="44">
        <v>41</v>
      </c>
      <c r="F33" s="44">
        <v>45</v>
      </c>
      <c r="G33" s="44">
        <f t="shared" si="0"/>
        <v>146</v>
      </c>
      <c r="H33" s="44"/>
      <c r="I33" s="44"/>
      <c r="J33" s="44"/>
      <c r="K33" s="44"/>
      <c r="L33" s="44"/>
      <c r="M33" s="44"/>
    </row>
    <row r="34" spans="1:13" ht="15.5">
      <c r="A34" s="44" t="s">
        <v>974</v>
      </c>
      <c r="B34" s="43" t="s">
        <v>721</v>
      </c>
      <c r="C34" s="44">
        <v>43</v>
      </c>
      <c r="D34" s="44">
        <v>48</v>
      </c>
      <c r="E34" s="44">
        <v>0</v>
      </c>
      <c r="F34" s="44">
        <v>50</v>
      </c>
      <c r="G34" s="44">
        <f t="shared" si="0"/>
        <v>141</v>
      </c>
      <c r="H34" s="44"/>
      <c r="I34" s="44"/>
      <c r="J34" s="44"/>
      <c r="K34" s="44"/>
      <c r="L34" s="44"/>
      <c r="M34" s="44"/>
    </row>
    <row r="35" spans="1:13" ht="15.5">
      <c r="A35" s="44" t="s">
        <v>975</v>
      </c>
      <c r="B35" s="43" t="s">
        <v>722</v>
      </c>
      <c r="C35" s="44">
        <v>25</v>
      </c>
      <c r="D35" s="44">
        <v>30</v>
      </c>
      <c r="E35" s="44">
        <v>24</v>
      </c>
      <c r="F35" s="44">
        <v>38</v>
      </c>
      <c r="G35" s="44">
        <f t="shared" si="0"/>
        <v>117</v>
      </c>
      <c r="H35" s="44"/>
      <c r="I35" s="44"/>
      <c r="J35" s="44"/>
      <c r="K35" s="44"/>
      <c r="L35" s="44"/>
      <c r="M35" s="44"/>
    </row>
    <row r="36" spans="1:13" ht="15.5">
      <c r="A36" s="44"/>
      <c r="B36" s="43"/>
      <c r="C36" s="44"/>
      <c r="D36" s="44"/>
      <c r="E36" s="44"/>
      <c r="F36" s="44"/>
      <c r="G36" s="44">
        <f>LARGE(G33:G35,1)+LARGE(G33:G35,2)+LARGE(G33:G35,3)</f>
        <v>404</v>
      </c>
      <c r="H36" s="44"/>
      <c r="I36" s="44"/>
      <c r="J36" s="44"/>
      <c r="K36" s="44"/>
      <c r="L36" s="44"/>
      <c r="M36" s="44"/>
    </row>
    <row r="37" spans="1:13" ht="15.5">
      <c r="A37" s="45" t="s">
        <v>723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5">
      <c r="A38" s="43" t="s">
        <v>976</v>
      </c>
      <c r="B38" s="43" t="s">
        <v>724</v>
      </c>
      <c r="C38" s="44">
        <v>40</v>
      </c>
      <c r="D38" s="44">
        <v>41</v>
      </c>
      <c r="E38" s="44">
        <v>31</v>
      </c>
      <c r="F38" s="44">
        <v>45</v>
      </c>
      <c r="G38" s="44">
        <f t="shared" si="0"/>
        <v>157</v>
      </c>
      <c r="H38" s="44"/>
      <c r="I38" s="44"/>
      <c r="J38" s="44"/>
      <c r="K38" s="44"/>
      <c r="L38" s="44"/>
      <c r="M38" s="44"/>
    </row>
    <row r="39" spans="1:13" ht="15.5">
      <c r="A39" s="44" t="s">
        <v>977</v>
      </c>
      <c r="B39" s="43" t="s">
        <v>725</v>
      </c>
      <c r="C39" s="44">
        <v>21</v>
      </c>
      <c r="D39" s="44">
        <v>27</v>
      </c>
      <c r="E39" s="44">
        <v>42</v>
      </c>
      <c r="F39" s="44">
        <v>40</v>
      </c>
      <c r="G39" s="44">
        <f t="shared" si="0"/>
        <v>130</v>
      </c>
      <c r="H39" s="44"/>
      <c r="I39" s="44"/>
      <c r="J39" s="44"/>
      <c r="K39" s="44"/>
      <c r="L39" s="44"/>
      <c r="M39" s="44"/>
    </row>
    <row r="40" spans="1:13" ht="15.5">
      <c r="A40" s="44" t="s">
        <v>978</v>
      </c>
      <c r="B40" s="43" t="s">
        <v>726</v>
      </c>
      <c r="C40" s="44">
        <v>48</v>
      </c>
      <c r="D40" s="44">
        <v>27</v>
      </c>
      <c r="E40" s="44">
        <v>50</v>
      </c>
      <c r="F40" s="44">
        <v>45</v>
      </c>
      <c r="G40" s="44">
        <f t="shared" si="0"/>
        <v>170</v>
      </c>
      <c r="H40" s="44"/>
      <c r="I40" s="44"/>
      <c r="J40" s="44"/>
      <c r="K40" s="44"/>
      <c r="L40" s="44"/>
      <c r="M40" s="44"/>
    </row>
    <row r="41" spans="1:13" ht="15.5">
      <c r="A41" s="44" t="s">
        <v>979</v>
      </c>
      <c r="B41" s="43" t="s">
        <v>727</v>
      </c>
      <c r="C41" s="44">
        <v>25</v>
      </c>
      <c r="D41" s="44">
        <v>41</v>
      </c>
      <c r="E41" s="44">
        <v>48</v>
      </c>
      <c r="F41" s="44">
        <v>45</v>
      </c>
      <c r="G41" s="44">
        <f t="shared" si="0"/>
        <v>159</v>
      </c>
      <c r="H41" s="44"/>
      <c r="I41" s="44"/>
      <c r="J41" s="44"/>
      <c r="K41" s="44"/>
      <c r="L41" s="44"/>
      <c r="M41" s="44"/>
    </row>
    <row r="42" spans="1:13" ht="15.5">
      <c r="A42" s="44"/>
      <c r="B42" s="43"/>
      <c r="C42" s="44"/>
      <c r="D42" s="44"/>
      <c r="E42" s="44"/>
      <c r="F42" s="44"/>
      <c r="G42" s="44">
        <f>LARGE(G38:G41,1)+LARGE(G38:G41,2)+LARGE(G38:G41,3)</f>
        <v>486</v>
      </c>
      <c r="H42" s="44"/>
      <c r="I42" s="44"/>
      <c r="J42" s="44"/>
      <c r="K42" s="44"/>
      <c r="L42" s="44"/>
      <c r="M42" s="44"/>
    </row>
    <row r="43" spans="1:13" ht="15.5">
      <c r="A43" s="42" t="s">
        <v>728</v>
      </c>
      <c r="B43" s="43"/>
      <c r="C43" s="44"/>
      <c r="D43" s="44"/>
      <c r="E43" s="44"/>
      <c r="F43" s="44"/>
      <c r="G43" s="44"/>
      <c r="H43" s="46"/>
      <c r="I43" s="46"/>
      <c r="J43" s="44"/>
      <c r="K43" s="44"/>
      <c r="L43" s="44"/>
      <c r="M43" s="44"/>
    </row>
    <row r="44" spans="1:13" ht="15.5">
      <c r="A44" s="44" t="s">
        <v>980</v>
      </c>
      <c r="B44" s="48" t="s">
        <v>981</v>
      </c>
      <c r="C44" s="44">
        <v>17</v>
      </c>
      <c r="D44" s="44">
        <v>38</v>
      </c>
      <c r="E44" s="44">
        <v>44</v>
      </c>
      <c r="F44" s="44">
        <v>50</v>
      </c>
      <c r="G44" s="44">
        <f t="shared" si="0"/>
        <v>149</v>
      </c>
      <c r="H44" s="44"/>
      <c r="I44" s="44"/>
      <c r="J44" s="44"/>
      <c r="K44" s="44"/>
      <c r="L44" s="44"/>
      <c r="M44" s="44"/>
    </row>
    <row r="45" spans="1:13" ht="15.5">
      <c r="A45" s="44" t="s">
        <v>982</v>
      </c>
      <c r="B45" s="48" t="s">
        <v>983</v>
      </c>
      <c r="C45" s="44">
        <v>25</v>
      </c>
      <c r="D45" s="44">
        <v>32</v>
      </c>
      <c r="E45" s="44">
        <v>36</v>
      </c>
      <c r="F45" s="44">
        <v>45</v>
      </c>
      <c r="G45" s="44">
        <f t="shared" si="0"/>
        <v>138</v>
      </c>
      <c r="H45" s="44"/>
      <c r="I45" s="44"/>
      <c r="J45" s="44"/>
      <c r="K45" s="44"/>
      <c r="L45" s="44"/>
      <c r="M45" s="44"/>
    </row>
    <row r="46" spans="1:13" ht="15.5">
      <c r="A46" s="44" t="s">
        <v>984</v>
      </c>
      <c r="B46" s="43" t="s">
        <v>985</v>
      </c>
      <c r="C46" s="44">
        <v>50</v>
      </c>
      <c r="D46" s="44">
        <v>36</v>
      </c>
      <c r="E46" s="44">
        <v>34</v>
      </c>
      <c r="F46" s="44">
        <v>17</v>
      </c>
      <c r="G46" s="44">
        <f t="shared" si="0"/>
        <v>137</v>
      </c>
      <c r="H46" s="44"/>
      <c r="I46" s="44"/>
      <c r="J46" s="44"/>
      <c r="K46" s="44"/>
      <c r="L46" s="44"/>
      <c r="M46" s="44"/>
    </row>
    <row r="47" spans="1:13" ht="15.5">
      <c r="A47" s="43" t="s">
        <v>986</v>
      </c>
      <c r="B47" s="44" t="s">
        <v>987</v>
      </c>
      <c r="C47" s="44">
        <v>15</v>
      </c>
      <c r="D47" s="44">
        <v>36</v>
      </c>
      <c r="E47" s="44">
        <v>40</v>
      </c>
      <c r="F47" s="44">
        <v>48</v>
      </c>
      <c r="G47" s="44">
        <f t="shared" si="0"/>
        <v>139</v>
      </c>
      <c r="H47" s="44"/>
      <c r="I47" s="44"/>
      <c r="J47" s="44"/>
      <c r="K47" s="44"/>
      <c r="L47" s="44"/>
      <c r="M47" s="44"/>
    </row>
    <row r="48" spans="1:13" ht="15.5">
      <c r="A48" s="43"/>
      <c r="B48" s="44"/>
      <c r="C48" s="44"/>
      <c r="D48" s="44"/>
      <c r="E48" s="44"/>
      <c r="F48" s="44"/>
      <c r="G48" s="44">
        <f>LARGE(G44:G47,1)+LARGE(G44:G47,2)+LARGE(G44:G47,3)</f>
        <v>426</v>
      </c>
      <c r="H48" s="44"/>
      <c r="I48" s="44"/>
      <c r="J48" s="44"/>
      <c r="K48" s="44"/>
      <c r="L48" s="44"/>
      <c r="M48" s="44"/>
    </row>
    <row r="49" spans="1:13" ht="15.5">
      <c r="A49" s="45" t="s">
        <v>729</v>
      </c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5.5">
      <c r="A50" s="44" t="s">
        <v>988</v>
      </c>
      <c r="B50" s="43" t="s">
        <v>989</v>
      </c>
      <c r="C50" s="44">
        <v>17</v>
      </c>
      <c r="D50" s="44">
        <v>41</v>
      </c>
      <c r="E50" s="44">
        <v>47</v>
      </c>
      <c r="F50" s="44">
        <v>45</v>
      </c>
      <c r="G50" s="44">
        <f t="shared" si="0"/>
        <v>150</v>
      </c>
      <c r="H50" s="44"/>
      <c r="I50" s="44"/>
      <c r="J50" s="44"/>
      <c r="K50" s="44"/>
      <c r="L50" s="44"/>
      <c r="M50" s="44"/>
    </row>
    <row r="51" spans="1:13" ht="15.5">
      <c r="A51" s="44" t="s">
        <v>990</v>
      </c>
      <c r="B51" s="43" t="s">
        <v>991</v>
      </c>
      <c r="C51" s="44">
        <v>17</v>
      </c>
      <c r="D51" s="44">
        <v>38</v>
      </c>
      <c r="E51" s="44">
        <v>40</v>
      </c>
      <c r="F51" s="44">
        <v>38</v>
      </c>
      <c r="G51" s="44">
        <f t="shared" si="0"/>
        <v>133</v>
      </c>
      <c r="H51" s="44"/>
      <c r="I51" s="44"/>
      <c r="J51" s="44"/>
      <c r="K51" s="44"/>
      <c r="L51" s="44"/>
      <c r="M51" s="44"/>
    </row>
    <row r="52" spans="1:13" ht="15.5">
      <c r="A52" s="43" t="s">
        <v>992</v>
      </c>
      <c r="B52" s="43" t="s">
        <v>993</v>
      </c>
      <c r="C52" s="44">
        <v>47</v>
      </c>
      <c r="D52" s="44">
        <v>18</v>
      </c>
      <c r="E52" s="44">
        <v>17</v>
      </c>
      <c r="F52" s="44">
        <v>30</v>
      </c>
      <c r="G52" s="44">
        <f t="shared" si="0"/>
        <v>112</v>
      </c>
      <c r="H52" s="44"/>
      <c r="I52" s="44"/>
      <c r="J52" s="44"/>
      <c r="K52" s="44"/>
      <c r="L52" s="44"/>
      <c r="M52" s="44"/>
    </row>
    <row r="53" spans="1:13" ht="15.5">
      <c r="A53" s="44" t="s">
        <v>994</v>
      </c>
      <c r="B53" s="43" t="s">
        <v>995</v>
      </c>
      <c r="C53" s="44">
        <v>25</v>
      </c>
      <c r="D53" s="44">
        <v>48</v>
      </c>
      <c r="E53" s="44">
        <v>44</v>
      </c>
      <c r="F53" s="44">
        <v>50</v>
      </c>
      <c r="G53" s="44">
        <f t="shared" si="0"/>
        <v>167</v>
      </c>
      <c r="H53" s="44"/>
      <c r="I53" s="44"/>
      <c r="J53" s="44"/>
      <c r="K53" s="44"/>
      <c r="L53" s="44"/>
      <c r="M53" s="44"/>
    </row>
    <row r="54" spans="1:13" ht="15.5">
      <c r="A54" s="44"/>
      <c r="B54" s="43"/>
      <c r="C54" s="44"/>
      <c r="D54" s="44"/>
      <c r="E54" s="44"/>
      <c r="F54" s="44"/>
      <c r="G54" s="44">
        <f>LARGE(G50:G53,1)+LARGE(G50:G53,2)+LARGE(G50:G53,3)</f>
        <v>450</v>
      </c>
      <c r="H54" s="44"/>
      <c r="I54" s="44"/>
      <c r="J54" s="44"/>
      <c r="K54" s="44"/>
      <c r="L54" s="44"/>
      <c r="M54" s="44"/>
    </row>
    <row r="55" spans="1:13" ht="15.5">
      <c r="A55" s="45" t="s">
        <v>730</v>
      </c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ht="15.5">
      <c r="A56" s="44" t="s">
        <v>996</v>
      </c>
      <c r="B56" s="43" t="s">
        <v>731</v>
      </c>
      <c r="C56" s="44">
        <v>48</v>
      </c>
      <c r="D56" s="44">
        <v>48</v>
      </c>
      <c r="E56" s="44">
        <v>34</v>
      </c>
      <c r="F56" s="44">
        <v>46</v>
      </c>
      <c r="G56" s="44">
        <f t="shared" si="0"/>
        <v>176</v>
      </c>
      <c r="H56" s="44"/>
      <c r="I56" s="44"/>
      <c r="J56" s="44"/>
      <c r="K56" s="44"/>
      <c r="L56" s="44"/>
      <c r="M56" s="44"/>
    </row>
    <row r="57" spans="1:13" ht="15.5">
      <c r="A57" s="43" t="s">
        <v>997</v>
      </c>
      <c r="B57" s="43" t="s">
        <v>732</v>
      </c>
      <c r="C57" s="44">
        <v>43</v>
      </c>
      <c r="D57" s="44">
        <v>48</v>
      </c>
      <c r="E57" s="44">
        <v>44</v>
      </c>
      <c r="F57" s="44">
        <v>50</v>
      </c>
      <c r="G57" s="44">
        <f t="shared" si="0"/>
        <v>185</v>
      </c>
      <c r="H57" s="44"/>
      <c r="I57" s="44"/>
      <c r="J57" s="44"/>
      <c r="K57" s="44"/>
      <c r="L57" s="44"/>
      <c r="M57" s="44"/>
    </row>
    <row r="58" spans="1:13" ht="15.5">
      <c r="A58" s="44" t="s">
        <v>998</v>
      </c>
      <c r="B58" s="43" t="s">
        <v>733</v>
      </c>
      <c r="C58" s="44">
        <v>40</v>
      </c>
      <c r="D58" s="44">
        <v>20</v>
      </c>
      <c r="E58" s="44">
        <v>47</v>
      </c>
      <c r="F58" s="44">
        <v>50</v>
      </c>
      <c r="G58" s="44">
        <f t="shared" si="0"/>
        <v>157</v>
      </c>
      <c r="H58" s="44"/>
      <c r="I58" s="44"/>
      <c r="J58" s="44"/>
      <c r="K58" s="44"/>
      <c r="L58" s="44"/>
      <c r="M58" s="44"/>
    </row>
    <row r="59" spans="1:13" ht="15.5">
      <c r="A59" s="44" t="s">
        <v>999</v>
      </c>
      <c r="B59" s="43" t="s">
        <v>734</v>
      </c>
      <c r="C59" s="44">
        <v>29</v>
      </c>
      <c r="D59" s="44">
        <v>20</v>
      </c>
      <c r="E59" s="44">
        <v>31</v>
      </c>
      <c r="F59" s="44">
        <v>50</v>
      </c>
      <c r="G59" s="44">
        <f t="shared" si="0"/>
        <v>130</v>
      </c>
      <c r="H59" s="44"/>
      <c r="I59" s="44"/>
      <c r="J59" s="44"/>
      <c r="K59" s="44"/>
      <c r="L59" s="44"/>
      <c r="M59" s="44"/>
    </row>
    <row r="60" spans="1:13" ht="15.5">
      <c r="A60" s="44"/>
      <c r="B60" s="43"/>
      <c r="C60" s="44"/>
      <c r="D60" s="44"/>
      <c r="E60" s="44"/>
      <c r="F60" s="44"/>
      <c r="G60" s="44">
        <f>LARGE(G56:G59,1)+LARGE(G56:G59,2)+LARGE(G56:G59,3)</f>
        <v>518</v>
      </c>
      <c r="H60" s="44"/>
      <c r="I60" s="44"/>
      <c r="J60" s="44"/>
      <c r="K60" s="44"/>
      <c r="L60" s="44"/>
      <c r="M60" s="44"/>
    </row>
    <row r="61" spans="1:13" ht="15.5">
      <c r="A61" s="45" t="s">
        <v>735</v>
      </c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5.5">
      <c r="A62" s="43" t="s">
        <v>1000</v>
      </c>
      <c r="B62" s="43" t="s">
        <v>736</v>
      </c>
      <c r="C62" s="44"/>
      <c r="D62" s="44"/>
      <c r="E62" s="44"/>
      <c r="F62" s="44"/>
      <c r="G62" s="44">
        <f t="shared" si="0"/>
        <v>0</v>
      </c>
      <c r="H62" s="44"/>
      <c r="I62" s="44"/>
      <c r="J62" s="44"/>
      <c r="K62" s="44"/>
      <c r="L62" s="44"/>
      <c r="M62" s="44"/>
    </row>
    <row r="63" spans="1:13" ht="15.5">
      <c r="A63" s="44" t="s">
        <v>1001</v>
      </c>
      <c r="B63" s="43" t="s">
        <v>737</v>
      </c>
      <c r="C63" s="44">
        <v>40</v>
      </c>
      <c r="D63" s="44">
        <v>20</v>
      </c>
      <c r="E63" s="44">
        <v>50</v>
      </c>
      <c r="F63" s="44">
        <v>50</v>
      </c>
      <c r="G63" s="44">
        <f t="shared" si="0"/>
        <v>160</v>
      </c>
      <c r="H63" s="44"/>
      <c r="I63" s="44"/>
      <c r="J63" s="44"/>
      <c r="K63" s="44"/>
      <c r="L63" s="44"/>
      <c r="M63" s="44"/>
    </row>
    <row r="64" spans="1:13" ht="15.5">
      <c r="A64" s="44" t="s">
        <v>1002</v>
      </c>
      <c r="B64" s="43" t="s">
        <v>738</v>
      </c>
      <c r="C64" s="44">
        <v>21</v>
      </c>
      <c r="D64" s="44">
        <v>18</v>
      </c>
      <c r="E64" s="44">
        <v>17</v>
      </c>
      <c r="F64" s="44">
        <v>45</v>
      </c>
      <c r="G64" s="44">
        <f t="shared" si="0"/>
        <v>101</v>
      </c>
      <c r="H64" s="44"/>
      <c r="I64" s="44"/>
      <c r="J64" s="44"/>
      <c r="K64" s="44"/>
      <c r="L64" s="44"/>
      <c r="M64" s="44"/>
    </row>
    <row r="65" spans="1:13" ht="15.5">
      <c r="A65" s="44" t="s">
        <v>1003</v>
      </c>
      <c r="B65" s="43" t="s">
        <v>739</v>
      </c>
      <c r="C65" s="44">
        <v>29</v>
      </c>
      <c r="D65" s="44">
        <v>18</v>
      </c>
      <c r="E65" s="44">
        <v>47</v>
      </c>
      <c r="F65" s="44">
        <v>0</v>
      </c>
      <c r="G65" s="44">
        <f t="shared" si="0"/>
        <v>94</v>
      </c>
      <c r="H65" s="44"/>
      <c r="I65" s="44"/>
      <c r="J65" s="44"/>
      <c r="K65" s="44"/>
      <c r="L65" s="44"/>
      <c r="M65" s="44"/>
    </row>
    <row r="66" spans="1:13" ht="15.5">
      <c r="A66" s="44"/>
      <c r="B66" s="43"/>
      <c r="C66" s="44"/>
      <c r="D66" s="44"/>
      <c r="E66" s="44"/>
      <c r="F66" s="44"/>
      <c r="G66" s="44">
        <f>LARGE(G62:G65,1)+LARGE(G62:G65,2)+LARGE(G62:G65,3)</f>
        <v>355</v>
      </c>
      <c r="H66" s="44"/>
      <c r="I66" s="44"/>
      <c r="J66" s="44"/>
      <c r="K66" s="44"/>
      <c r="L66" s="44"/>
      <c r="M66" s="44"/>
    </row>
    <row r="67" spans="1:13" ht="15.5">
      <c r="A67" s="42" t="s">
        <v>740</v>
      </c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ht="15.5">
      <c r="A68" s="44" t="s">
        <v>1004</v>
      </c>
      <c r="B68" s="43" t="s">
        <v>741</v>
      </c>
      <c r="C68" s="44">
        <v>23</v>
      </c>
      <c r="D68" s="44">
        <v>48</v>
      </c>
      <c r="E68" s="44">
        <v>44</v>
      </c>
      <c r="F68" s="44">
        <v>45</v>
      </c>
      <c r="G68" s="44">
        <f t="shared" ref="G68:G130" si="1">SUM(C68:F68)</f>
        <v>160</v>
      </c>
      <c r="H68" s="44"/>
      <c r="I68" s="44"/>
      <c r="J68" s="44"/>
      <c r="K68" s="44"/>
      <c r="L68" s="44"/>
      <c r="M68" s="44"/>
    </row>
    <row r="69" spans="1:13" ht="15.5">
      <c r="A69" s="43" t="s">
        <v>1005</v>
      </c>
      <c r="B69" s="43" t="s">
        <v>742</v>
      </c>
      <c r="C69" s="44">
        <v>23</v>
      </c>
      <c r="D69" s="44">
        <v>48</v>
      </c>
      <c r="E69" s="44">
        <v>47</v>
      </c>
      <c r="F69" s="44">
        <v>50</v>
      </c>
      <c r="G69" s="44">
        <f t="shared" si="1"/>
        <v>168</v>
      </c>
      <c r="H69" s="46"/>
      <c r="I69" s="46"/>
      <c r="J69" s="44"/>
      <c r="K69" s="44"/>
      <c r="L69" s="44"/>
      <c r="M69" s="44"/>
    </row>
    <row r="70" spans="1:13" ht="15.5">
      <c r="A70" s="44" t="s">
        <v>1006</v>
      </c>
      <c r="B70" s="43" t="s">
        <v>743</v>
      </c>
      <c r="C70" s="44">
        <v>40</v>
      </c>
      <c r="D70" s="44">
        <v>48</v>
      </c>
      <c r="E70" s="44">
        <v>50</v>
      </c>
      <c r="F70" s="44">
        <v>45</v>
      </c>
      <c r="G70" s="44">
        <f t="shared" si="1"/>
        <v>183</v>
      </c>
      <c r="H70" s="44"/>
      <c r="I70" s="44"/>
      <c r="J70" s="44"/>
      <c r="K70" s="44"/>
      <c r="L70" s="44"/>
      <c r="M70" s="44"/>
    </row>
    <row r="71" spans="1:13" ht="15.5">
      <c r="A71" s="44" t="s">
        <v>1007</v>
      </c>
      <c r="B71" s="43" t="s">
        <v>1008</v>
      </c>
      <c r="C71" s="44">
        <v>25</v>
      </c>
      <c r="D71" s="44">
        <v>32</v>
      </c>
      <c r="E71" s="44">
        <v>22</v>
      </c>
      <c r="F71" s="44">
        <v>36</v>
      </c>
      <c r="G71" s="44">
        <f t="shared" si="1"/>
        <v>115</v>
      </c>
      <c r="H71" s="44"/>
      <c r="I71" s="44"/>
      <c r="J71" s="44"/>
      <c r="K71" s="44"/>
      <c r="L71" s="44"/>
      <c r="M71" s="44"/>
    </row>
    <row r="72" spans="1:13" ht="15.5">
      <c r="A72" s="44"/>
      <c r="B72" s="43"/>
      <c r="C72" s="44"/>
      <c r="D72" s="44"/>
      <c r="E72" s="44"/>
      <c r="F72" s="44"/>
      <c r="G72" s="44">
        <f>LARGE(G68:G71,1)+LARGE(G68:G71,2)+LARGE(G68:G71,3)</f>
        <v>511</v>
      </c>
      <c r="H72" s="44"/>
      <c r="I72" s="44"/>
      <c r="J72" s="44"/>
      <c r="K72" s="44"/>
      <c r="L72" s="44"/>
      <c r="M72" s="44"/>
    </row>
    <row r="73" spans="1:13" ht="15.5">
      <c r="A73" s="45" t="s">
        <v>744</v>
      </c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ht="15.5">
      <c r="A74" s="44" t="s">
        <v>1009</v>
      </c>
      <c r="B74" s="43" t="s">
        <v>745</v>
      </c>
      <c r="C74" s="44">
        <v>17</v>
      </c>
      <c r="D74" s="44">
        <v>41</v>
      </c>
      <c r="E74" s="44">
        <v>44</v>
      </c>
      <c r="F74" s="44">
        <v>45</v>
      </c>
      <c r="G74" s="44">
        <f t="shared" si="1"/>
        <v>147</v>
      </c>
      <c r="H74" s="44"/>
      <c r="I74" s="44"/>
      <c r="J74" s="44"/>
      <c r="K74" s="44"/>
      <c r="L74" s="44"/>
      <c r="M74" s="44"/>
    </row>
    <row r="75" spans="1:13" ht="15.5">
      <c r="A75" s="44" t="s">
        <v>1010</v>
      </c>
      <c r="B75" s="49" t="s">
        <v>746</v>
      </c>
      <c r="C75" s="44">
        <v>17</v>
      </c>
      <c r="D75" s="44">
        <v>38</v>
      </c>
      <c r="E75" s="44">
        <v>49</v>
      </c>
      <c r="F75" s="44">
        <v>41</v>
      </c>
      <c r="G75" s="44">
        <f t="shared" si="1"/>
        <v>145</v>
      </c>
      <c r="H75" s="44"/>
      <c r="I75" s="44"/>
      <c r="J75" s="44"/>
      <c r="K75" s="44"/>
      <c r="L75" s="44"/>
      <c r="M75" s="44"/>
    </row>
    <row r="76" spans="1:13" ht="15.5">
      <c r="A76" s="44" t="s">
        <v>1011</v>
      </c>
      <c r="B76" s="49" t="s">
        <v>1012</v>
      </c>
      <c r="C76" s="44">
        <v>25</v>
      </c>
      <c r="D76" s="44">
        <v>41</v>
      </c>
      <c r="E76" s="44">
        <v>41</v>
      </c>
      <c r="F76" s="44">
        <v>50</v>
      </c>
      <c r="G76" s="44">
        <f t="shared" si="1"/>
        <v>157</v>
      </c>
      <c r="H76" s="44"/>
      <c r="I76" s="44"/>
      <c r="J76" s="44"/>
      <c r="K76" s="44"/>
      <c r="L76" s="44"/>
      <c r="M76" s="44"/>
    </row>
    <row r="77" spans="1:13" ht="15.5">
      <c r="A77" s="44" t="s">
        <v>1013</v>
      </c>
      <c r="B77" s="49" t="s">
        <v>747</v>
      </c>
      <c r="C77" s="44">
        <v>15</v>
      </c>
      <c r="D77" s="44">
        <v>48</v>
      </c>
      <c r="E77" s="44">
        <v>40</v>
      </c>
      <c r="F77" s="44">
        <v>46</v>
      </c>
      <c r="G77" s="44">
        <f t="shared" si="1"/>
        <v>149</v>
      </c>
      <c r="H77" s="44"/>
      <c r="I77" s="44"/>
      <c r="J77" s="44"/>
      <c r="K77" s="44"/>
      <c r="L77" s="44"/>
      <c r="M77" s="44"/>
    </row>
    <row r="78" spans="1:13" ht="15.5">
      <c r="A78" s="44"/>
      <c r="B78" s="49"/>
      <c r="C78" s="44"/>
      <c r="D78" s="44"/>
      <c r="E78" s="44"/>
      <c r="F78" s="44"/>
      <c r="G78" s="44">
        <f>LARGE(G74:G77,1)+LARGE(G74:G77,2)+LARGE(G74:G77,3)</f>
        <v>453</v>
      </c>
      <c r="H78" s="44"/>
      <c r="I78" s="44"/>
      <c r="J78" s="44"/>
      <c r="K78" s="44"/>
      <c r="L78" s="44"/>
      <c r="M78" s="44"/>
    </row>
    <row r="79" spans="1:13" ht="15.5">
      <c r="A79" s="45" t="s">
        <v>654</v>
      </c>
      <c r="B79" s="49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5.5">
      <c r="A80" s="44" t="s">
        <v>1014</v>
      </c>
      <c r="B80" s="49" t="s">
        <v>1015</v>
      </c>
      <c r="C80" s="44">
        <v>30</v>
      </c>
      <c r="D80" s="44">
        <v>41</v>
      </c>
      <c r="E80" s="44">
        <v>34</v>
      </c>
      <c r="F80" s="44">
        <v>41</v>
      </c>
      <c r="G80" s="44">
        <f t="shared" si="1"/>
        <v>146</v>
      </c>
      <c r="H80" s="44"/>
      <c r="I80" s="44"/>
      <c r="J80" s="44"/>
      <c r="K80" s="44"/>
      <c r="L80" s="44"/>
      <c r="M80" s="44"/>
    </row>
    <row r="81" spans="1:13" ht="15.5">
      <c r="A81" s="44" t="s">
        <v>1016</v>
      </c>
      <c r="B81" s="49" t="s">
        <v>748</v>
      </c>
      <c r="C81" s="44">
        <v>42</v>
      </c>
      <c r="D81" s="44">
        <v>18</v>
      </c>
      <c r="E81" s="44">
        <v>47</v>
      </c>
      <c r="F81" s="44">
        <v>50</v>
      </c>
      <c r="G81" s="44">
        <f t="shared" si="1"/>
        <v>157</v>
      </c>
      <c r="H81" s="44"/>
      <c r="I81" s="44"/>
      <c r="J81" s="44"/>
      <c r="K81" s="44"/>
      <c r="L81" s="44"/>
      <c r="M81" s="44"/>
    </row>
    <row r="82" spans="1:13" ht="15.5">
      <c r="A82" s="44" t="s">
        <v>1017</v>
      </c>
      <c r="B82" s="50" t="s">
        <v>749</v>
      </c>
      <c r="C82" s="44">
        <v>22</v>
      </c>
      <c r="D82" s="44">
        <v>48</v>
      </c>
      <c r="E82" s="44">
        <v>41</v>
      </c>
      <c r="F82" s="44">
        <v>45</v>
      </c>
      <c r="G82" s="44">
        <f t="shared" si="1"/>
        <v>156</v>
      </c>
      <c r="H82" s="44"/>
      <c r="I82" s="44"/>
      <c r="J82" s="44"/>
      <c r="K82" s="44"/>
      <c r="L82" s="44"/>
      <c r="M82" s="44"/>
    </row>
    <row r="83" spans="1:13" ht="15.5">
      <c r="A83" s="44" t="s">
        <v>1018</v>
      </c>
      <c r="B83" s="50" t="s">
        <v>750</v>
      </c>
      <c r="C83" s="44">
        <v>42</v>
      </c>
      <c r="D83" s="44">
        <v>20</v>
      </c>
      <c r="E83" s="44">
        <v>48</v>
      </c>
      <c r="F83" s="44">
        <v>36</v>
      </c>
      <c r="G83" s="44">
        <f t="shared" si="1"/>
        <v>146</v>
      </c>
      <c r="H83" s="44"/>
      <c r="I83" s="44"/>
      <c r="J83" s="44"/>
      <c r="K83" s="44"/>
      <c r="L83" s="44"/>
      <c r="M83" s="44"/>
    </row>
    <row r="84" spans="1:13" ht="15.5">
      <c r="A84" s="44"/>
      <c r="B84" s="50"/>
      <c r="C84" s="44"/>
      <c r="D84" s="44"/>
      <c r="E84" s="44"/>
      <c r="F84" s="44"/>
      <c r="G84" s="44">
        <f>LARGE(G80:G83,1)+LARGE(G80:G83,2)+LARGE(G80:G83,3)</f>
        <v>459</v>
      </c>
      <c r="H84" s="44"/>
      <c r="I84" s="44"/>
      <c r="J84" s="44"/>
      <c r="K84" s="44"/>
      <c r="L84" s="44"/>
      <c r="M84" s="44"/>
    </row>
    <row r="85" spans="1:13" ht="15.5">
      <c r="A85" s="45" t="s">
        <v>751</v>
      </c>
      <c r="B85" s="49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5.5">
      <c r="A86" s="44" t="s">
        <v>1019</v>
      </c>
      <c r="B86" s="49" t="s">
        <v>752</v>
      </c>
      <c r="C86" s="44">
        <v>31</v>
      </c>
      <c r="D86" s="44">
        <v>36</v>
      </c>
      <c r="E86" s="44">
        <v>47</v>
      </c>
      <c r="F86" s="44">
        <v>41</v>
      </c>
      <c r="G86" s="44">
        <f t="shared" si="1"/>
        <v>155</v>
      </c>
      <c r="H86" s="44"/>
      <c r="I86" s="44"/>
      <c r="J86" s="44"/>
      <c r="K86" s="44"/>
      <c r="L86" s="44"/>
      <c r="M86" s="44"/>
    </row>
    <row r="87" spans="1:13" ht="15.5">
      <c r="A87" s="44" t="s">
        <v>1020</v>
      </c>
      <c r="B87" s="49" t="s">
        <v>753</v>
      </c>
      <c r="C87" s="44">
        <v>22</v>
      </c>
      <c r="D87" s="44">
        <v>48</v>
      </c>
      <c r="E87" s="44">
        <v>36</v>
      </c>
      <c r="F87" s="44">
        <v>45</v>
      </c>
      <c r="G87" s="44">
        <f t="shared" si="1"/>
        <v>151</v>
      </c>
      <c r="H87" s="44"/>
      <c r="I87" s="44"/>
      <c r="J87" s="44"/>
      <c r="K87" s="44"/>
      <c r="L87" s="44"/>
      <c r="M87" s="44"/>
    </row>
    <row r="88" spans="1:13" ht="15.5">
      <c r="A88" s="44" t="s">
        <v>1021</v>
      </c>
      <c r="B88" s="49" t="s">
        <v>754</v>
      </c>
      <c r="C88" s="44">
        <v>40</v>
      </c>
      <c r="D88" s="44">
        <v>41</v>
      </c>
      <c r="E88" s="44">
        <v>41</v>
      </c>
      <c r="F88" s="44">
        <v>38</v>
      </c>
      <c r="G88" s="44">
        <f t="shared" si="1"/>
        <v>160</v>
      </c>
      <c r="H88" s="44"/>
      <c r="I88" s="44"/>
      <c r="J88" s="44"/>
      <c r="K88" s="44"/>
      <c r="L88" s="44"/>
      <c r="M88" s="44"/>
    </row>
    <row r="89" spans="1:13" ht="15.5">
      <c r="A89" s="44" t="s">
        <v>1022</v>
      </c>
      <c r="B89" s="49" t="s">
        <v>755</v>
      </c>
      <c r="C89" s="44">
        <v>40</v>
      </c>
      <c r="D89" s="44">
        <v>30</v>
      </c>
      <c r="E89" s="44">
        <v>47</v>
      </c>
      <c r="F89" s="44">
        <v>50</v>
      </c>
      <c r="G89" s="44">
        <f t="shared" si="1"/>
        <v>167</v>
      </c>
      <c r="H89" s="44"/>
      <c r="I89" s="44"/>
      <c r="J89" s="44"/>
      <c r="K89" s="44"/>
      <c r="L89" s="44"/>
      <c r="M89" s="44"/>
    </row>
    <row r="90" spans="1:13" ht="15.5">
      <c r="A90" s="44"/>
      <c r="B90" s="49"/>
      <c r="C90" s="44"/>
      <c r="D90" s="44"/>
      <c r="E90" s="44"/>
      <c r="F90" s="44"/>
      <c r="G90" s="44">
        <f>LARGE(G86:G89,1)+LARGE(G86:G89,2)+LARGE(G86:G89,3)</f>
        <v>482</v>
      </c>
      <c r="H90" s="44"/>
      <c r="I90" s="44"/>
      <c r="J90" s="44"/>
      <c r="K90" s="44"/>
      <c r="L90" s="44"/>
      <c r="M90" s="44"/>
    </row>
    <row r="91" spans="1:13" ht="15.5">
      <c r="A91" s="45" t="s">
        <v>756</v>
      </c>
      <c r="B91" s="4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5.5">
      <c r="A92" s="44" t="s">
        <v>1023</v>
      </c>
      <c r="B92" s="49" t="s">
        <v>757</v>
      </c>
      <c r="C92" s="44">
        <v>22</v>
      </c>
      <c r="D92" s="44">
        <v>48</v>
      </c>
      <c r="E92" s="44">
        <v>41</v>
      </c>
      <c r="F92" s="44">
        <v>45</v>
      </c>
      <c r="G92" s="44">
        <f t="shared" si="1"/>
        <v>156</v>
      </c>
      <c r="H92" s="44"/>
      <c r="I92" s="44"/>
      <c r="J92" s="44"/>
      <c r="K92" s="44"/>
      <c r="L92" s="44"/>
      <c r="M92" s="44"/>
    </row>
    <row r="93" spans="1:13" ht="15.5">
      <c r="A93" s="44" t="s">
        <v>1024</v>
      </c>
      <c r="B93" s="49" t="s">
        <v>758</v>
      </c>
      <c r="C93" s="44">
        <v>18</v>
      </c>
      <c r="D93" s="44">
        <v>50</v>
      </c>
      <c r="E93" s="44">
        <v>25</v>
      </c>
      <c r="F93" s="44">
        <v>45</v>
      </c>
      <c r="G93" s="44">
        <f t="shared" si="1"/>
        <v>138</v>
      </c>
      <c r="H93" s="44"/>
      <c r="I93" s="44"/>
      <c r="J93" s="44"/>
      <c r="K93" s="44"/>
      <c r="L93" s="44"/>
      <c r="M93" s="44"/>
    </row>
    <row r="94" spans="1:13" ht="15.5">
      <c r="A94" s="44" t="s">
        <v>1025</v>
      </c>
      <c r="B94" s="49" t="s">
        <v>759</v>
      </c>
      <c r="C94" s="44">
        <v>41</v>
      </c>
      <c r="D94" s="44">
        <v>41</v>
      </c>
      <c r="E94" s="44">
        <v>44</v>
      </c>
      <c r="F94" s="44">
        <v>45</v>
      </c>
      <c r="G94" s="44">
        <f t="shared" si="1"/>
        <v>171</v>
      </c>
      <c r="H94" s="44"/>
      <c r="I94" s="44"/>
      <c r="J94" s="44"/>
      <c r="K94" s="44"/>
      <c r="L94" s="44"/>
      <c r="M94" s="44"/>
    </row>
    <row r="95" spans="1:13" ht="15.5">
      <c r="A95" s="44" t="s">
        <v>1026</v>
      </c>
      <c r="B95" s="49" t="s">
        <v>760</v>
      </c>
      <c r="C95" s="44">
        <v>25</v>
      </c>
      <c r="D95" s="44">
        <v>32</v>
      </c>
      <c r="E95" s="44">
        <v>47</v>
      </c>
      <c r="F95" s="44">
        <v>45</v>
      </c>
      <c r="G95" s="44">
        <f t="shared" si="1"/>
        <v>149</v>
      </c>
      <c r="H95" s="44"/>
      <c r="I95" s="44"/>
      <c r="J95" s="44"/>
      <c r="K95" s="44"/>
      <c r="L95" s="44"/>
      <c r="M95" s="44"/>
    </row>
    <row r="96" spans="1:13" ht="15.5">
      <c r="A96" s="44"/>
      <c r="B96" s="49"/>
      <c r="C96" s="44"/>
      <c r="D96" s="44"/>
      <c r="E96" s="44"/>
      <c r="F96" s="44"/>
      <c r="G96" s="44">
        <f>LARGE(G92:G95,1)+LARGE(G92:G95,2)+LARGE(G92:G95,3)</f>
        <v>476</v>
      </c>
      <c r="H96" s="44"/>
      <c r="I96" s="44"/>
      <c r="J96" s="44"/>
      <c r="K96" s="44"/>
      <c r="L96" s="44"/>
      <c r="M96" s="44"/>
    </row>
    <row r="97" spans="1:13" ht="15.5">
      <c r="A97" s="45" t="s">
        <v>761</v>
      </c>
      <c r="B97" s="4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5.5">
      <c r="A98" s="44" t="s">
        <v>1027</v>
      </c>
      <c r="B98" s="49" t="s">
        <v>762</v>
      </c>
      <c r="C98" s="44">
        <v>17</v>
      </c>
      <c r="D98" s="44">
        <v>41</v>
      </c>
      <c r="E98" s="44">
        <v>42</v>
      </c>
      <c r="F98" s="44">
        <v>50</v>
      </c>
      <c r="G98" s="44">
        <f t="shared" si="1"/>
        <v>150</v>
      </c>
      <c r="H98" s="44"/>
      <c r="I98" s="44"/>
      <c r="J98" s="44"/>
      <c r="K98" s="44"/>
      <c r="L98" s="44"/>
      <c r="M98" s="44"/>
    </row>
    <row r="99" spans="1:13" ht="15.5">
      <c r="A99" s="44" t="s">
        <v>1028</v>
      </c>
      <c r="B99" s="49" t="s">
        <v>763</v>
      </c>
      <c r="C99" s="44">
        <v>23</v>
      </c>
      <c r="D99" s="44">
        <v>20</v>
      </c>
      <c r="E99" s="44">
        <v>47</v>
      </c>
      <c r="F99" s="44">
        <v>45</v>
      </c>
      <c r="G99" s="44">
        <f t="shared" si="1"/>
        <v>135</v>
      </c>
      <c r="H99" s="44"/>
      <c r="I99" s="44"/>
      <c r="J99" s="44"/>
      <c r="K99" s="44"/>
      <c r="L99" s="44"/>
      <c r="M99" s="44"/>
    </row>
    <row r="100" spans="1:13" ht="15.5">
      <c r="A100" s="44" t="s">
        <v>1029</v>
      </c>
      <c r="B100" s="49" t="s">
        <v>764</v>
      </c>
      <c r="C100" s="44">
        <v>17</v>
      </c>
      <c r="D100" s="44">
        <v>32</v>
      </c>
      <c r="E100" s="44">
        <v>25</v>
      </c>
      <c r="F100" s="44">
        <v>50</v>
      </c>
      <c r="G100" s="44">
        <f t="shared" si="1"/>
        <v>124</v>
      </c>
      <c r="H100" s="44"/>
      <c r="I100" s="44"/>
      <c r="J100" s="44"/>
      <c r="K100" s="44"/>
      <c r="L100" s="44"/>
      <c r="M100" s="44"/>
    </row>
    <row r="101" spans="1:13" ht="15.5">
      <c r="A101" s="44" t="s">
        <v>1030</v>
      </c>
      <c r="B101" s="49" t="s">
        <v>964</v>
      </c>
      <c r="C101" s="44"/>
      <c r="D101" s="44"/>
      <c r="E101" s="44"/>
      <c r="F101" s="44">
        <v>36</v>
      </c>
      <c r="G101" s="44">
        <f t="shared" si="1"/>
        <v>36</v>
      </c>
      <c r="H101" s="44"/>
      <c r="I101" s="44"/>
      <c r="J101" s="44"/>
      <c r="K101" s="44"/>
      <c r="L101" s="44"/>
      <c r="M101" s="44"/>
    </row>
    <row r="102" spans="1:13" ht="15.5">
      <c r="A102" s="44"/>
      <c r="B102" s="49"/>
      <c r="C102" s="44"/>
      <c r="D102" s="44"/>
      <c r="E102" s="44"/>
      <c r="F102" s="44"/>
      <c r="G102" s="44">
        <f>LARGE(G98:G101,1)+LARGE(G98:G101,2)+LARGE(G98:G101,3)</f>
        <v>409</v>
      </c>
      <c r="H102" s="44"/>
      <c r="I102" s="44"/>
      <c r="J102" s="44"/>
      <c r="K102" s="44"/>
      <c r="L102" s="44"/>
      <c r="M102" s="44"/>
    </row>
    <row r="103" spans="1:13" ht="15.5">
      <c r="A103" s="45" t="s">
        <v>765</v>
      </c>
      <c r="B103" s="49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5.5">
      <c r="A104" s="44" t="s">
        <v>1031</v>
      </c>
      <c r="B104" s="49" t="s">
        <v>766</v>
      </c>
      <c r="C104" s="44">
        <v>25</v>
      </c>
      <c r="D104" s="44">
        <v>45</v>
      </c>
      <c r="E104" s="44">
        <v>41</v>
      </c>
      <c r="F104" s="44">
        <v>48</v>
      </c>
      <c r="G104" s="44">
        <f t="shared" si="1"/>
        <v>159</v>
      </c>
      <c r="H104" s="44"/>
      <c r="I104" s="44"/>
      <c r="J104" s="44"/>
      <c r="K104" s="44"/>
      <c r="L104" s="44"/>
      <c r="M104" s="44"/>
    </row>
    <row r="105" spans="1:13" ht="15.5">
      <c r="A105" s="44" t="s">
        <v>1032</v>
      </c>
      <c r="B105" s="49" t="s">
        <v>1033</v>
      </c>
      <c r="C105" s="44">
        <v>25</v>
      </c>
      <c r="D105" s="44">
        <v>27</v>
      </c>
      <c r="E105" s="44">
        <v>47</v>
      </c>
      <c r="F105" s="44">
        <v>50</v>
      </c>
      <c r="G105" s="44">
        <f t="shared" si="1"/>
        <v>149</v>
      </c>
      <c r="H105" s="44"/>
      <c r="I105" s="44"/>
      <c r="J105" s="44"/>
      <c r="K105" s="44"/>
      <c r="L105" s="44"/>
      <c r="M105" s="44"/>
    </row>
    <row r="106" spans="1:13" ht="15.5">
      <c r="A106" s="44" t="s">
        <v>1034</v>
      </c>
      <c r="B106" s="49" t="s">
        <v>767</v>
      </c>
      <c r="C106" s="44">
        <v>42</v>
      </c>
      <c r="D106" s="44">
        <v>32</v>
      </c>
      <c r="E106" s="44">
        <v>41</v>
      </c>
      <c r="F106" s="44">
        <v>36</v>
      </c>
      <c r="G106" s="44">
        <f t="shared" si="1"/>
        <v>151</v>
      </c>
      <c r="H106" s="44"/>
      <c r="I106" s="44"/>
      <c r="J106" s="44"/>
      <c r="K106" s="44"/>
      <c r="L106" s="44"/>
      <c r="M106" s="44"/>
    </row>
    <row r="107" spans="1:13" ht="15.5">
      <c r="A107" s="44" t="s">
        <v>1035</v>
      </c>
      <c r="B107" s="49" t="s">
        <v>768</v>
      </c>
      <c r="C107" s="44">
        <v>29</v>
      </c>
      <c r="D107" s="44">
        <v>31</v>
      </c>
      <c r="E107" s="44">
        <v>24</v>
      </c>
      <c r="F107" s="44">
        <v>36</v>
      </c>
      <c r="G107" s="44">
        <f t="shared" si="1"/>
        <v>120</v>
      </c>
      <c r="H107" s="44"/>
      <c r="I107" s="44"/>
      <c r="J107" s="44"/>
      <c r="K107" s="44"/>
      <c r="L107" s="44"/>
      <c r="M107" s="44"/>
    </row>
    <row r="108" spans="1:13" ht="15.5">
      <c r="A108" s="44"/>
      <c r="B108" s="49"/>
      <c r="C108" s="44"/>
      <c r="D108" s="44"/>
      <c r="E108" s="44"/>
      <c r="F108" s="44"/>
      <c r="G108" s="44">
        <f>LARGE(G104:G107,1)+LARGE(G104:G107,2)+LARGE(G104:G107,3)</f>
        <v>459</v>
      </c>
      <c r="H108" s="44"/>
      <c r="I108" s="44"/>
      <c r="J108" s="44"/>
      <c r="K108" s="44"/>
      <c r="L108" s="44"/>
      <c r="M108" s="44"/>
    </row>
    <row r="109" spans="1:13" ht="15.5">
      <c r="A109" s="51" t="s">
        <v>769</v>
      </c>
      <c r="B109" s="49"/>
      <c r="C109" s="47"/>
      <c r="D109" s="47"/>
      <c r="E109" s="47"/>
      <c r="F109" s="47"/>
      <c r="G109" s="44"/>
      <c r="H109" s="47"/>
      <c r="I109" s="47"/>
      <c r="J109" s="47"/>
      <c r="K109" s="47"/>
      <c r="L109" s="47"/>
      <c r="M109" s="52"/>
    </row>
    <row r="110" spans="1:13" ht="15.5">
      <c r="A110" s="52" t="s">
        <v>1036</v>
      </c>
      <c r="B110" s="53" t="s">
        <v>1037</v>
      </c>
      <c r="C110" s="47">
        <v>29</v>
      </c>
      <c r="D110" s="47">
        <v>20</v>
      </c>
      <c r="E110" s="47">
        <v>41</v>
      </c>
      <c r="F110" s="47">
        <v>50</v>
      </c>
      <c r="G110" s="44">
        <f t="shared" si="1"/>
        <v>140</v>
      </c>
      <c r="H110" s="47"/>
      <c r="I110" s="47"/>
      <c r="J110" s="47"/>
      <c r="K110" s="47"/>
      <c r="L110" s="47"/>
      <c r="M110" s="52"/>
    </row>
    <row r="111" spans="1:13" ht="15.5">
      <c r="A111" s="52" t="s">
        <v>1038</v>
      </c>
      <c r="B111" s="53" t="s">
        <v>1039</v>
      </c>
      <c r="C111" s="47">
        <v>31</v>
      </c>
      <c r="D111" s="47">
        <v>50</v>
      </c>
      <c r="E111" s="47">
        <v>48</v>
      </c>
      <c r="F111" s="47">
        <v>41</v>
      </c>
      <c r="G111" s="44">
        <f t="shared" si="1"/>
        <v>170</v>
      </c>
      <c r="H111" s="47"/>
      <c r="I111" s="47"/>
      <c r="J111" s="47"/>
      <c r="K111" s="47"/>
      <c r="L111" s="47"/>
      <c r="M111" s="52"/>
    </row>
    <row r="112" spans="1:13" ht="15.5">
      <c r="A112" s="52" t="s">
        <v>1040</v>
      </c>
      <c r="B112" s="53" t="s">
        <v>1041</v>
      </c>
      <c r="C112" s="47">
        <v>25</v>
      </c>
      <c r="D112" s="47">
        <v>50</v>
      </c>
      <c r="E112" s="47">
        <v>41</v>
      </c>
      <c r="F112" s="47">
        <v>50</v>
      </c>
      <c r="G112" s="44">
        <f t="shared" si="1"/>
        <v>166</v>
      </c>
      <c r="H112" s="47"/>
      <c r="I112" s="47"/>
      <c r="J112" s="47"/>
      <c r="K112" s="47"/>
      <c r="L112" s="47"/>
      <c r="M112" s="52"/>
    </row>
    <row r="113" spans="1:13" ht="15.5">
      <c r="A113" s="52" t="s">
        <v>1042</v>
      </c>
      <c r="B113" s="53" t="s">
        <v>1043</v>
      </c>
      <c r="C113" s="47">
        <v>25</v>
      </c>
      <c r="D113" s="47">
        <v>32</v>
      </c>
      <c r="E113" s="47">
        <v>34</v>
      </c>
      <c r="F113" s="47">
        <v>45</v>
      </c>
      <c r="G113" s="44">
        <f t="shared" si="1"/>
        <v>136</v>
      </c>
      <c r="H113" s="47"/>
      <c r="I113" s="47"/>
      <c r="J113" s="47"/>
      <c r="K113" s="47"/>
      <c r="L113" s="47"/>
      <c r="M113" s="52"/>
    </row>
    <row r="114" spans="1:13" ht="15.5">
      <c r="A114" s="52"/>
      <c r="B114" s="53"/>
      <c r="C114" s="47"/>
      <c r="D114" s="47"/>
      <c r="E114" s="47"/>
      <c r="F114" s="47"/>
      <c r="G114" s="44">
        <f>LARGE(G110:G113,1)+LARGE(G110:G113,2)+LARGE(G110:G113,3)</f>
        <v>476</v>
      </c>
      <c r="H114" s="47"/>
      <c r="I114" s="47"/>
      <c r="J114" s="47"/>
      <c r="K114" s="47"/>
      <c r="L114" s="47"/>
      <c r="M114" s="52"/>
    </row>
    <row r="115" spans="1:13" ht="15.5">
      <c r="A115" s="51" t="s">
        <v>770</v>
      </c>
      <c r="B115" s="53"/>
      <c r="C115" s="47"/>
      <c r="D115" s="47"/>
      <c r="E115" s="47"/>
      <c r="F115" s="47"/>
      <c r="G115" s="44"/>
      <c r="H115" s="47"/>
      <c r="I115" s="47"/>
      <c r="J115" s="47"/>
      <c r="K115" s="47"/>
      <c r="L115" s="47"/>
      <c r="M115" s="52"/>
    </row>
    <row r="116" spans="1:13" ht="15.5">
      <c r="A116" s="52" t="s">
        <v>1044</v>
      </c>
      <c r="B116" s="53" t="s">
        <v>1045</v>
      </c>
      <c r="C116" s="47">
        <v>29</v>
      </c>
      <c r="D116" s="47">
        <v>20</v>
      </c>
      <c r="E116" s="47">
        <v>41</v>
      </c>
      <c r="F116" s="47">
        <v>50</v>
      </c>
      <c r="G116" s="44">
        <f t="shared" si="1"/>
        <v>140</v>
      </c>
      <c r="H116" s="47"/>
      <c r="I116" s="47"/>
      <c r="J116" s="47"/>
      <c r="K116" s="47"/>
      <c r="L116" s="47"/>
      <c r="M116" s="52"/>
    </row>
    <row r="117" spans="1:13" ht="15.5">
      <c r="A117" s="52" t="s">
        <v>1046</v>
      </c>
      <c r="B117" s="53" t="s">
        <v>964</v>
      </c>
      <c r="C117" s="47"/>
      <c r="D117" s="47"/>
      <c r="E117" s="47"/>
      <c r="F117" s="47"/>
      <c r="G117" s="44">
        <f t="shared" si="1"/>
        <v>0</v>
      </c>
      <c r="H117" s="47"/>
      <c r="I117" s="47"/>
      <c r="J117" s="47"/>
      <c r="K117" s="47"/>
      <c r="L117" s="47"/>
      <c r="M117" s="52"/>
    </row>
    <row r="118" spans="1:13" ht="15.5">
      <c r="A118" s="52" t="s">
        <v>1047</v>
      </c>
      <c r="B118" s="53" t="s">
        <v>964</v>
      </c>
      <c r="C118" s="47"/>
      <c r="D118" s="47"/>
      <c r="E118" s="47"/>
      <c r="F118" s="47"/>
      <c r="G118" s="44">
        <f t="shared" si="1"/>
        <v>0</v>
      </c>
      <c r="H118" s="47"/>
      <c r="I118" s="47"/>
      <c r="J118" s="47"/>
      <c r="K118" s="47"/>
      <c r="L118" s="47"/>
      <c r="M118" s="52"/>
    </row>
    <row r="119" spans="1:13" ht="15.5">
      <c r="A119" s="52" t="s">
        <v>1048</v>
      </c>
      <c r="B119" s="53" t="s">
        <v>964</v>
      </c>
      <c r="C119" s="47"/>
      <c r="D119" s="47"/>
      <c r="E119" s="47"/>
      <c r="F119" s="47"/>
      <c r="G119" s="44">
        <f t="shared" si="1"/>
        <v>0</v>
      </c>
      <c r="H119" s="47"/>
      <c r="I119" s="47"/>
      <c r="J119" s="47"/>
      <c r="K119" s="47"/>
      <c r="L119" s="47"/>
      <c r="M119" s="52"/>
    </row>
    <row r="120" spans="1:13" ht="15.5">
      <c r="A120" s="52"/>
      <c r="B120" s="53"/>
      <c r="C120" s="47"/>
      <c r="D120" s="47"/>
      <c r="E120" s="47"/>
      <c r="F120" s="47"/>
      <c r="G120" s="44">
        <f>LARGE(G116:G119,1)+LARGE(G116:G119,2)+LARGE(G116:G119,3)</f>
        <v>140</v>
      </c>
      <c r="H120" s="47"/>
      <c r="I120" s="47"/>
      <c r="J120" s="47"/>
      <c r="K120" s="47"/>
      <c r="L120" s="47"/>
      <c r="M120" s="52"/>
    </row>
    <row r="121" spans="1:13" ht="15.5">
      <c r="A121" s="51" t="s">
        <v>771</v>
      </c>
      <c r="B121" s="53"/>
      <c r="C121" s="47"/>
      <c r="D121" s="47"/>
      <c r="E121" s="47"/>
      <c r="F121" s="47"/>
      <c r="G121" s="44"/>
      <c r="H121" s="47"/>
      <c r="I121" s="47"/>
      <c r="J121" s="47"/>
      <c r="K121" s="47"/>
      <c r="L121" s="47"/>
      <c r="M121" s="52"/>
    </row>
    <row r="122" spans="1:13" ht="15.5">
      <c r="A122" s="52" t="s">
        <v>1049</v>
      </c>
      <c r="B122" s="53" t="s">
        <v>772</v>
      </c>
      <c r="C122" s="47">
        <v>22</v>
      </c>
      <c r="D122" s="47">
        <v>50</v>
      </c>
      <c r="E122" s="47">
        <v>44</v>
      </c>
      <c r="F122" s="47">
        <v>40</v>
      </c>
      <c r="G122" s="44">
        <f t="shared" si="1"/>
        <v>156</v>
      </c>
      <c r="H122" s="47"/>
      <c r="I122" s="47"/>
      <c r="J122" s="47"/>
      <c r="K122" s="47"/>
      <c r="L122" s="47"/>
      <c r="M122" s="52"/>
    </row>
    <row r="123" spans="1:13" ht="15.5">
      <c r="A123" s="52" t="s">
        <v>1050</v>
      </c>
      <c r="B123" s="53" t="s">
        <v>773</v>
      </c>
      <c r="C123" s="47">
        <v>17</v>
      </c>
      <c r="D123" s="47">
        <v>50</v>
      </c>
      <c r="E123" s="47">
        <v>47</v>
      </c>
      <c r="F123" s="47">
        <v>27</v>
      </c>
      <c r="G123" s="44">
        <f t="shared" si="1"/>
        <v>141</v>
      </c>
      <c r="H123" s="47"/>
      <c r="I123" s="47"/>
      <c r="J123" s="47"/>
      <c r="K123" s="47"/>
      <c r="L123" s="47"/>
      <c r="M123" s="52"/>
    </row>
    <row r="124" spans="1:13" ht="15.5">
      <c r="A124" s="52" t="s">
        <v>1051</v>
      </c>
      <c r="B124" s="53" t="s">
        <v>774</v>
      </c>
      <c r="C124" s="47">
        <v>22</v>
      </c>
      <c r="D124" s="47">
        <v>20</v>
      </c>
      <c r="E124" s="47">
        <v>34</v>
      </c>
      <c r="F124" s="47">
        <v>45</v>
      </c>
      <c r="G124" s="44">
        <f t="shared" si="1"/>
        <v>121</v>
      </c>
      <c r="H124" s="47"/>
      <c r="I124" s="47"/>
      <c r="J124" s="47"/>
      <c r="K124" s="47"/>
      <c r="L124" s="47"/>
      <c r="M124" s="52"/>
    </row>
    <row r="125" spans="1:13" ht="15.5">
      <c r="A125" s="52" t="s">
        <v>1052</v>
      </c>
      <c r="B125" s="53" t="s">
        <v>775</v>
      </c>
      <c r="C125" s="47">
        <v>15</v>
      </c>
      <c r="D125" s="47">
        <v>22</v>
      </c>
      <c r="E125" s="47">
        <v>40</v>
      </c>
      <c r="F125" s="47">
        <v>41</v>
      </c>
      <c r="G125" s="44">
        <f t="shared" si="1"/>
        <v>118</v>
      </c>
      <c r="H125" s="47"/>
      <c r="I125" s="47"/>
      <c r="J125" s="47"/>
      <c r="K125" s="47"/>
      <c r="L125" s="47"/>
      <c r="M125" s="52"/>
    </row>
    <row r="126" spans="1:13" ht="15.5">
      <c r="A126" s="52"/>
      <c r="B126" s="53"/>
      <c r="C126" s="47"/>
      <c r="D126" s="47"/>
      <c r="E126" s="47"/>
      <c r="F126" s="47"/>
      <c r="G126" s="44">
        <f>LARGE(G122:G125,1)+LARGE(G122:G125,2)+LARGE(G122:G125,3)</f>
        <v>418</v>
      </c>
      <c r="H126" s="47"/>
      <c r="I126" s="47"/>
      <c r="J126" s="47"/>
      <c r="K126" s="47"/>
      <c r="L126" s="47"/>
      <c r="M126" s="52"/>
    </row>
    <row r="127" spans="1:13" ht="15.5">
      <c r="A127" s="51" t="s">
        <v>39</v>
      </c>
      <c r="B127" s="53"/>
      <c r="C127" s="47"/>
      <c r="D127" s="47"/>
      <c r="E127" s="47"/>
      <c r="F127" s="47"/>
      <c r="G127" s="44"/>
      <c r="H127" s="47"/>
      <c r="I127" s="47"/>
      <c r="J127" s="47"/>
      <c r="K127" s="47"/>
      <c r="L127" s="47"/>
      <c r="M127" s="52"/>
    </row>
    <row r="128" spans="1:13" ht="15.5">
      <c r="A128" s="52" t="s">
        <v>1053</v>
      </c>
      <c r="B128" s="53" t="s">
        <v>776</v>
      </c>
      <c r="C128" s="47">
        <v>31</v>
      </c>
      <c r="D128" s="47">
        <v>38</v>
      </c>
      <c r="E128" s="47">
        <v>40</v>
      </c>
      <c r="F128" s="47">
        <v>46</v>
      </c>
      <c r="G128" s="44">
        <f t="shared" si="1"/>
        <v>155</v>
      </c>
      <c r="H128" s="47"/>
      <c r="I128" s="47"/>
      <c r="J128" s="47"/>
      <c r="K128" s="47"/>
      <c r="L128" s="47"/>
      <c r="M128" s="52"/>
    </row>
    <row r="129" spans="1:13" ht="15.5">
      <c r="A129" s="52" t="s">
        <v>1054</v>
      </c>
      <c r="B129" s="53" t="s">
        <v>777</v>
      </c>
      <c r="C129" s="47">
        <v>15</v>
      </c>
      <c r="D129" s="47">
        <v>38</v>
      </c>
      <c r="E129" s="47">
        <v>17</v>
      </c>
      <c r="F129" s="47">
        <v>50</v>
      </c>
      <c r="G129" s="44">
        <f t="shared" si="1"/>
        <v>120</v>
      </c>
      <c r="H129" s="47"/>
      <c r="I129" s="47"/>
      <c r="J129" s="47"/>
      <c r="K129" s="47"/>
      <c r="L129" s="47"/>
      <c r="M129" s="52"/>
    </row>
    <row r="130" spans="1:13" ht="15.5">
      <c r="A130" s="52" t="s">
        <v>1055</v>
      </c>
      <c r="B130" s="53" t="s">
        <v>778</v>
      </c>
      <c r="C130" s="47">
        <v>15</v>
      </c>
      <c r="D130" s="47">
        <v>50</v>
      </c>
      <c r="E130" s="47">
        <v>47</v>
      </c>
      <c r="F130" s="47">
        <v>35</v>
      </c>
      <c r="G130" s="44">
        <f t="shared" si="1"/>
        <v>147</v>
      </c>
      <c r="H130" s="47"/>
      <c r="I130" s="47"/>
      <c r="J130" s="47"/>
      <c r="K130" s="47"/>
      <c r="L130" s="47"/>
      <c r="M130" s="52"/>
    </row>
    <row r="131" spans="1:13" ht="15.5">
      <c r="A131" s="52" t="s">
        <v>1056</v>
      </c>
      <c r="B131" s="53"/>
      <c r="C131" s="47"/>
      <c r="D131" s="47"/>
      <c r="E131" s="47"/>
      <c r="F131" s="47"/>
      <c r="G131" s="44">
        <f>LARGE(G128:G130,1)+LARGE(G128:G130,2)+LARGE(G128:G130,3)</f>
        <v>422</v>
      </c>
      <c r="H131" s="47"/>
      <c r="I131" s="47"/>
      <c r="J131" s="47"/>
      <c r="K131" s="47"/>
      <c r="L131" s="47"/>
      <c r="M131" s="52"/>
    </row>
    <row r="132" spans="1:13" ht="15.5">
      <c r="A132" s="51" t="s">
        <v>400</v>
      </c>
      <c r="B132" s="53"/>
      <c r="C132" s="47"/>
      <c r="D132" s="47"/>
      <c r="E132" s="47"/>
      <c r="F132" s="47"/>
      <c r="G132" s="44"/>
      <c r="H132" s="47"/>
      <c r="I132" s="47"/>
      <c r="J132" s="47"/>
      <c r="K132" s="47"/>
      <c r="L132" s="47"/>
      <c r="M132" s="52"/>
    </row>
    <row r="133" spans="1:13" ht="15.5">
      <c r="A133" s="52" t="s">
        <v>1057</v>
      </c>
      <c r="B133" s="53" t="s">
        <v>779</v>
      </c>
      <c r="C133" s="47">
        <v>29</v>
      </c>
      <c r="D133" s="47">
        <v>32</v>
      </c>
      <c r="E133" s="47">
        <v>41</v>
      </c>
      <c r="F133" s="47">
        <v>41</v>
      </c>
      <c r="G133" s="44">
        <f t="shared" ref="G133:G172" si="2">SUM(C133:F133)</f>
        <v>143</v>
      </c>
      <c r="H133" s="47"/>
      <c r="I133" s="47"/>
      <c r="J133" s="47"/>
      <c r="K133" s="47"/>
      <c r="L133" s="47"/>
      <c r="M133" s="52"/>
    </row>
    <row r="134" spans="1:13" ht="15.5">
      <c r="A134" s="52" t="s">
        <v>1058</v>
      </c>
      <c r="B134" s="53" t="s">
        <v>780</v>
      </c>
      <c r="C134" s="47">
        <v>21</v>
      </c>
      <c r="D134" s="47">
        <v>41</v>
      </c>
      <c r="E134" s="47">
        <v>44</v>
      </c>
      <c r="F134" s="47">
        <v>45</v>
      </c>
      <c r="G134" s="44">
        <f t="shared" si="2"/>
        <v>151</v>
      </c>
      <c r="H134" s="47"/>
      <c r="I134" s="47"/>
      <c r="J134" s="47"/>
      <c r="K134" s="47"/>
      <c r="L134" s="47"/>
      <c r="M134" s="52"/>
    </row>
    <row r="135" spans="1:13" ht="15.5">
      <c r="A135" s="52" t="s">
        <v>1059</v>
      </c>
      <c r="B135" s="53" t="s">
        <v>781</v>
      </c>
      <c r="C135" s="47">
        <v>31</v>
      </c>
      <c r="D135" s="47">
        <v>18</v>
      </c>
      <c r="E135" s="47">
        <v>50</v>
      </c>
      <c r="F135" s="47">
        <v>30</v>
      </c>
      <c r="G135" s="44">
        <f t="shared" si="2"/>
        <v>129</v>
      </c>
      <c r="H135" s="47"/>
      <c r="I135" s="47"/>
      <c r="J135" s="47"/>
      <c r="K135" s="47"/>
      <c r="L135" s="47"/>
      <c r="M135" s="52"/>
    </row>
    <row r="136" spans="1:13" ht="15.5">
      <c r="A136" s="52" t="s">
        <v>1060</v>
      </c>
      <c r="B136" s="53" t="s">
        <v>782</v>
      </c>
      <c r="C136" s="47">
        <v>48</v>
      </c>
      <c r="D136" s="47">
        <v>27</v>
      </c>
      <c r="E136" s="47">
        <v>48</v>
      </c>
      <c r="F136" s="47">
        <v>45</v>
      </c>
      <c r="G136" s="44">
        <f t="shared" si="2"/>
        <v>168</v>
      </c>
      <c r="H136" s="47"/>
      <c r="I136" s="47"/>
      <c r="J136" s="47"/>
      <c r="K136" s="47"/>
      <c r="L136" s="47"/>
      <c r="M136" s="52"/>
    </row>
    <row r="137" spans="1:13" ht="15.5">
      <c r="A137" s="52"/>
      <c r="B137" s="53"/>
      <c r="C137" s="47"/>
      <c r="D137" s="47"/>
      <c r="E137" s="47"/>
      <c r="F137" s="47"/>
      <c r="G137" s="44">
        <f>LARGE(G133:G136,1)+LARGE(G133:G136,2)+LARGE(G133:G136,3)</f>
        <v>462</v>
      </c>
      <c r="H137" s="47"/>
      <c r="I137" s="47"/>
      <c r="J137" s="47"/>
      <c r="K137" s="47"/>
      <c r="L137" s="47"/>
      <c r="M137" s="52"/>
    </row>
    <row r="138" spans="1:13" ht="15.5">
      <c r="A138" s="51" t="s">
        <v>409</v>
      </c>
      <c r="B138" s="53"/>
      <c r="C138" s="47"/>
      <c r="D138" s="47"/>
      <c r="E138" s="47"/>
      <c r="F138" s="47"/>
      <c r="G138" s="44"/>
      <c r="H138" s="47"/>
      <c r="I138" s="47"/>
      <c r="J138" s="47"/>
      <c r="K138" s="47"/>
      <c r="L138" s="47"/>
      <c r="M138" s="52"/>
    </row>
    <row r="139" spans="1:13" ht="15.5">
      <c r="A139" s="52" t="s">
        <v>1061</v>
      </c>
      <c r="B139" s="53" t="s">
        <v>783</v>
      </c>
      <c r="C139" s="52">
        <v>17</v>
      </c>
      <c r="D139" s="52">
        <v>48</v>
      </c>
      <c r="E139" s="52">
        <v>41</v>
      </c>
      <c r="F139" s="52">
        <v>45</v>
      </c>
      <c r="G139" s="44">
        <f t="shared" si="2"/>
        <v>151</v>
      </c>
      <c r="H139" s="52"/>
      <c r="I139" s="52"/>
      <c r="J139" s="52"/>
      <c r="K139" s="52"/>
      <c r="L139" s="52"/>
      <c r="M139" s="52"/>
    </row>
    <row r="140" spans="1:13" ht="15.5">
      <c r="A140" s="52" t="s">
        <v>1062</v>
      </c>
      <c r="B140" s="53" t="s">
        <v>784</v>
      </c>
      <c r="C140" s="52">
        <v>25</v>
      </c>
      <c r="D140" s="52">
        <v>48</v>
      </c>
      <c r="E140" s="52">
        <v>41</v>
      </c>
      <c r="F140" s="52">
        <v>50</v>
      </c>
      <c r="G140" s="44">
        <f t="shared" si="2"/>
        <v>164</v>
      </c>
      <c r="H140" s="52"/>
      <c r="I140" s="52"/>
      <c r="J140" s="52"/>
      <c r="K140" s="52"/>
      <c r="L140" s="52"/>
      <c r="M140" s="52"/>
    </row>
    <row r="141" spans="1:13" ht="15.5">
      <c r="A141" s="52" t="s">
        <v>1063</v>
      </c>
      <c r="B141" s="53" t="s">
        <v>785</v>
      </c>
      <c r="C141" s="52">
        <v>40</v>
      </c>
      <c r="D141" s="52">
        <v>23</v>
      </c>
      <c r="E141" s="52">
        <v>21</v>
      </c>
      <c r="F141" s="52">
        <v>25</v>
      </c>
      <c r="G141" s="44">
        <f t="shared" si="2"/>
        <v>109</v>
      </c>
      <c r="H141" s="52"/>
      <c r="I141" s="52"/>
      <c r="J141" s="52"/>
      <c r="K141" s="52"/>
      <c r="L141" s="52"/>
      <c r="M141" s="52"/>
    </row>
    <row r="142" spans="1:13" ht="15.5">
      <c r="A142" s="52" t="s">
        <v>1064</v>
      </c>
      <c r="B142" s="53" t="s">
        <v>786</v>
      </c>
      <c r="C142" s="52">
        <v>17</v>
      </c>
      <c r="D142" s="52">
        <v>27</v>
      </c>
      <c r="E142" s="52">
        <v>47</v>
      </c>
      <c r="F142" s="52">
        <v>36</v>
      </c>
      <c r="G142" s="44">
        <f t="shared" si="2"/>
        <v>127</v>
      </c>
      <c r="H142" s="52"/>
      <c r="I142" s="52"/>
      <c r="J142" s="52"/>
      <c r="K142" s="52"/>
      <c r="L142" s="52"/>
      <c r="M142" s="52"/>
    </row>
    <row r="143" spans="1:13" ht="15.5">
      <c r="A143" s="52"/>
      <c r="B143" s="53"/>
      <c r="C143" s="52"/>
      <c r="D143" s="52"/>
      <c r="E143" s="52"/>
      <c r="F143" s="52"/>
      <c r="G143" s="44">
        <f>LARGE(G139:G142,1)+LARGE(G139:G142,2)+LARGE(G139:G142,3)</f>
        <v>442</v>
      </c>
      <c r="H143" s="52"/>
      <c r="I143" s="52"/>
      <c r="J143" s="52"/>
      <c r="K143" s="52"/>
      <c r="L143" s="52"/>
      <c r="M143" s="52"/>
    </row>
    <row r="144" spans="1:13">
      <c r="A144" s="51" t="s">
        <v>304</v>
      </c>
      <c r="B144" s="52"/>
      <c r="C144" s="52"/>
      <c r="D144" s="52"/>
      <c r="E144" s="52"/>
      <c r="F144" s="52"/>
      <c r="H144" s="52"/>
      <c r="I144" s="52"/>
      <c r="J144" s="52"/>
      <c r="K144" s="52"/>
      <c r="L144" s="52"/>
      <c r="M144" s="52"/>
    </row>
    <row r="145" spans="1:13" ht="15.5">
      <c r="A145" s="52" t="s">
        <v>1065</v>
      </c>
      <c r="B145" s="53" t="s">
        <v>1066</v>
      </c>
      <c r="C145" s="52">
        <v>25</v>
      </c>
      <c r="D145" s="52">
        <v>50</v>
      </c>
      <c r="E145" s="52">
        <v>50</v>
      </c>
      <c r="F145" s="52">
        <v>45</v>
      </c>
      <c r="G145" s="44">
        <f>SUM(C145:F145)</f>
        <v>170</v>
      </c>
      <c r="H145" s="52"/>
      <c r="I145" s="52"/>
      <c r="J145" s="52"/>
      <c r="K145" s="52"/>
      <c r="L145" s="52"/>
      <c r="M145" s="52"/>
    </row>
    <row r="146" spans="1:13" ht="15.5">
      <c r="A146" s="52" t="s">
        <v>1067</v>
      </c>
      <c r="B146" s="53" t="s">
        <v>1068</v>
      </c>
      <c r="C146" s="52">
        <v>42</v>
      </c>
      <c r="D146" s="52">
        <v>32</v>
      </c>
      <c r="E146" s="52">
        <v>40</v>
      </c>
      <c r="F146" s="52">
        <v>38</v>
      </c>
      <c r="G146" s="44">
        <f t="shared" si="2"/>
        <v>152</v>
      </c>
      <c r="H146" s="52"/>
      <c r="I146" s="52"/>
      <c r="J146" s="52"/>
      <c r="K146" s="52"/>
      <c r="L146" s="52"/>
      <c r="M146" s="52"/>
    </row>
    <row r="147" spans="1:13" ht="15.5">
      <c r="A147" s="52" t="s">
        <v>1069</v>
      </c>
      <c r="B147" s="53" t="s">
        <v>1070</v>
      </c>
      <c r="C147" s="52">
        <v>35</v>
      </c>
      <c r="D147" s="52">
        <v>23</v>
      </c>
      <c r="E147" s="52">
        <v>47</v>
      </c>
      <c r="F147" s="52">
        <v>50</v>
      </c>
      <c r="G147" s="44">
        <f t="shared" si="2"/>
        <v>155</v>
      </c>
      <c r="H147" s="52"/>
      <c r="I147" s="52"/>
      <c r="J147" s="52"/>
      <c r="K147" s="52"/>
      <c r="L147" s="52"/>
      <c r="M147" s="52"/>
    </row>
    <row r="148" spans="1:13" ht="15.5">
      <c r="A148" s="52" t="s">
        <v>1071</v>
      </c>
      <c r="B148" s="53" t="s">
        <v>964</v>
      </c>
      <c r="C148" s="52"/>
      <c r="D148" s="52"/>
      <c r="E148" s="52"/>
      <c r="F148" s="52"/>
      <c r="G148" s="44">
        <f t="shared" si="2"/>
        <v>0</v>
      </c>
      <c r="H148" s="52"/>
      <c r="I148" s="52"/>
      <c r="J148" s="52"/>
      <c r="K148" s="52"/>
      <c r="L148" s="52"/>
      <c r="M148" s="52"/>
    </row>
    <row r="149" spans="1:13" ht="15.5">
      <c r="A149" s="52"/>
      <c r="B149" s="53"/>
      <c r="C149" s="52"/>
      <c r="D149" s="52"/>
      <c r="E149" s="52"/>
      <c r="F149" s="52"/>
      <c r="G149" s="44">
        <f>LARGE(G145:G148,1)+LARGE(G145:G148,2)+LARGE(G145:G148,3)</f>
        <v>477</v>
      </c>
      <c r="H149" s="52"/>
      <c r="I149" s="52"/>
      <c r="J149" s="52"/>
      <c r="K149" s="52"/>
      <c r="L149" s="52"/>
      <c r="M149" s="52"/>
    </row>
    <row r="150" spans="1:13" ht="15.5">
      <c r="A150" s="51" t="s">
        <v>540</v>
      </c>
      <c r="B150" s="52"/>
      <c r="C150" s="52"/>
      <c r="D150" s="52"/>
      <c r="E150" s="52"/>
      <c r="F150" s="52"/>
      <c r="G150" s="44"/>
      <c r="H150" s="52"/>
      <c r="I150" s="52"/>
      <c r="J150" s="52"/>
      <c r="K150" s="52"/>
      <c r="L150" s="52"/>
      <c r="M150" s="52"/>
    </row>
    <row r="151" spans="1:13" ht="15.5">
      <c r="A151" s="52" t="s">
        <v>1072</v>
      </c>
      <c r="B151" s="53" t="s">
        <v>789</v>
      </c>
      <c r="C151" s="52">
        <v>31</v>
      </c>
      <c r="D151" s="52">
        <v>20</v>
      </c>
      <c r="E151" s="52">
        <v>41</v>
      </c>
      <c r="F151" s="52">
        <v>45</v>
      </c>
      <c r="G151" s="44">
        <f t="shared" si="2"/>
        <v>137</v>
      </c>
      <c r="H151" s="52"/>
      <c r="I151" s="52"/>
      <c r="J151" s="52"/>
      <c r="K151" s="52"/>
      <c r="L151" s="52"/>
      <c r="M151" s="52"/>
    </row>
    <row r="152" spans="1:13" ht="15.5">
      <c r="A152" s="52" t="s">
        <v>1073</v>
      </c>
      <c r="B152" s="53" t="s">
        <v>790</v>
      </c>
      <c r="C152" s="52">
        <v>40</v>
      </c>
      <c r="D152" s="52">
        <v>41</v>
      </c>
      <c r="E152" s="52">
        <v>47</v>
      </c>
      <c r="F152" s="52">
        <v>48</v>
      </c>
      <c r="G152" s="44">
        <f t="shared" si="2"/>
        <v>176</v>
      </c>
      <c r="H152" s="52"/>
      <c r="I152" s="52"/>
      <c r="J152" s="52"/>
      <c r="K152" s="52"/>
      <c r="L152" s="52"/>
      <c r="M152" s="52"/>
    </row>
    <row r="153" spans="1:13" ht="15.5">
      <c r="A153" s="52" t="s">
        <v>1074</v>
      </c>
      <c r="B153" s="53" t="s">
        <v>791</v>
      </c>
      <c r="C153" s="52">
        <v>15</v>
      </c>
      <c r="D153" s="52">
        <v>38</v>
      </c>
      <c r="E153" s="52">
        <v>36</v>
      </c>
      <c r="F153" s="52">
        <v>48</v>
      </c>
      <c r="G153" s="44">
        <f t="shared" si="2"/>
        <v>137</v>
      </c>
      <c r="H153" s="52"/>
      <c r="I153" s="52"/>
      <c r="J153" s="52"/>
      <c r="K153" s="52"/>
      <c r="L153" s="52"/>
      <c r="M153" s="52"/>
    </row>
    <row r="154" spans="1:13" ht="15.5">
      <c r="A154" s="52" t="s">
        <v>1075</v>
      </c>
      <c r="B154" s="53" t="s">
        <v>792</v>
      </c>
      <c r="C154" s="52">
        <v>21</v>
      </c>
      <c r="D154" s="52">
        <v>18</v>
      </c>
      <c r="E154" s="52">
        <v>42</v>
      </c>
      <c r="F154" s="52">
        <v>48</v>
      </c>
      <c r="G154" s="44">
        <f t="shared" si="2"/>
        <v>129</v>
      </c>
      <c r="H154" s="52"/>
      <c r="I154" s="52"/>
      <c r="J154" s="52"/>
      <c r="K154" s="52"/>
      <c r="L154" s="52"/>
      <c r="M154" s="52"/>
    </row>
    <row r="155" spans="1:13" ht="15.5">
      <c r="A155" s="52"/>
      <c r="B155" s="53"/>
      <c r="C155" s="52"/>
      <c r="D155" s="52"/>
      <c r="E155" s="52"/>
      <c r="F155" s="52"/>
      <c r="G155" s="44">
        <f>LARGE(G151:G154,1)+LARGE(G151:G154,2)+LARGE(G151:G154,3)</f>
        <v>450</v>
      </c>
      <c r="H155" s="52"/>
      <c r="I155" s="52"/>
      <c r="J155" s="52"/>
      <c r="K155" s="52"/>
      <c r="L155" s="52"/>
      <c r="M155" s="52"/>
    </row>
    <row r="156" spans="1:13" ht="15.5">
      <c r="A156" s="51" t="s">
        <v>793</v>
      </c>
      <c r="B156" s="52"/>
      <c r="C156" s="52"/>
      <c r="D156" s="52"/>
      <c r="E156" s="52"/>
      <c r="F156" s="52"/>
      <c r="G156" s="44"/>
      <c r="H156" s="52"/>
      <c r="I156" s="52"/>
      <c r="J156" s="52"/>
      <c r="K156" s="52"/>
      <c r="L156" s="52"/>
      <c r="M156" s="52"/>
    </row>
    <row r="157" spans="1:13" ht="15.5">
      <c r="A157" s="52" t="s">
        <v>1076</v>
      </c>
      <c r="B157" s="53" t="s">
        <v>794</v>
      </c>
      <c r="C157" s="52">
        <v>25</v>
      </c>
      <c r="D157" s="52">
        <v>23</v>
      </c>
      <c r="E157" s="52">
        <v>41</v>
      </c>
      <c r="F157" s="52">
        <v>45</v>
      </c>
      <c r="G157" s="44">
        <f t="shared" si="2"/>
        <v>134</v>
      </c>
      <c r="H157" s="52"/>
      <c r="I157" s="52"/>
      <c r="J157" s="52"/>
      <c r="K157" s="52"/>
      <c r="L157" s="52"/>
      <c r="M157" s="52"/>
    </row>
    <row r="158" spans="1:13" ht="15.5">
      <c r="A158" s="52" t="s">
        <v>1077</v>
      </c>
      <c r="B158" s="53" t="s">
        <v>795</v>
      </c>
      <c r="C158" s="52">
        <v>25</v>
      </c>
      <c r="D158" s="52">
        <v>45</v>
      </c>
      <c r="E158" s="52">
        <v>47</v>
      </c>
      <c r="F158" s="52">
        <v>45</v>
      </c>
      <c r="G158" s="44">
        <f t="shared" si="2"/>
        <v>162</v>
      </c>
      <c r="H158" s="52"/>
      <c r="I158" s="52"/>
      <c r="J158" s="52"/>
      <c r="K158" s="52"/>
      <c r="L158" s="52"/>
      <c r="M158" s="52"/>
    </row>
    <row r="159" spans="1:13" ht="15.5">
      <c r="A159" s="52" t="s">
        <v>1078</v>
      </c>
      <c r="B159" s="53" t="s">
        <v>796</v>
      </c>
      <c r="C159" s="52">
        <v>17</v>
      </c>
      <c r="D159" s="52">
        <v>32</v>
      </c>
      <c r="E159" s="52">
        <v>40</v>
      </c>
      <c r="F159" s="52">
        <v>35</v>
      </c>
      <c r="G159" s="44">
        <f t="shared" si="2"/>
        <v>124</v>
      </c>
      <c r="H159" s="52"/>
      <c r="I159" s="52"/>
      <c r="J159" s="52"/>
      <c r="K159" s="52"/>
      <c r="L159" s="52"/>
      <c r="M159" s="52"/>
    </row>
    <row r="160" spans="1:13" ht="15.5">
      <c r="A160" s="52" t="s">
        <v>1079</v>
      </c>
      <c r="B160" s="53" t="s">
        <v>797</v>
      </c>
      <c r="C160" s="52">
        <v>42</v>
      </c>
      <c r="D160" s="52">
        <v>30</v>
      </c>
      <c r="E160" s="52">
        <v>50</v>
      </c>
      <c r="F160" s="52">
        <v>45</v>
      </c>
      <c r="G160" s="44">
        <f t="shared" si="2"/>
        <v>167</v>
      </c>
      <c r="H160" s="52"/>
      <c r="I160" s="52"/>
      <c r="J160" s="52"/>
      <c r="K160" s="52"/>
      <c r="L160" s="52"/>
      <c r="M160" s="52"/>
    </row>
    <row r="161" spans="1:13" ht="15.5">
      <c r="A161" s="52"/>
      <c r="B161" s="53"/>
      <c r="C161" s="52"/>
      <c r="D161" s="52"/>
      <c r="E161" s="52"/>
      <c r="F161" s="52"/>
      <c r="G161" s="44">
        <f>LARGE(G157:G160,1)+LARGE(G157:G160,2)+LARGE(G157:G160,3)</f>
        <v>463</v>
      </c>
      <c r="H161" s="52"/>
      <c r="I161" s="52"/>
      <c r="J161" s="52"/>
      <c r="K161" s="52"/>
      <c r="L161" s="52"/>
      <c r="M161" s="52"/>
    </row>
    <row r="162" spans="1:13" ht="15.5">
      <c r="A162" s="51" t="s">
        <v>798</v>
      </c>
      <c r="B162" s="52"/>
      <c r="C162" s="52"/>
      <c r="D162" s="52"/>
      <c r="E162" s="52"/>
      <c r="F162" s="52"/>
      <c r="G162" s="44"/>
      <c r="H162" s="52"/>
      <c r="I162" s="52"/>
      <c r="J162" s="52"/>
      <c r="K162" s="52"/>
      <c r="L162" s="52"/>
      <c r="M162" s="52"/>
    </row>
    <row r="163" spans="1:13" ht="15.5">
      <c r="A163" s="52" t="s">
        <v>1080</v>
      </c>
      <c r="B163" s="53" t="s">
        <v>799</v>
      </c>
      <c r="C163" s="52">
        <v>42</v>
      </c>
      <c r="D163" s="52">
        <v>41</v>
      </c>
      <c r="E163" s="52">
        <v>50</v>
      </c>
      <c r="F163" s="52">
        <v>50</v>
      </c>
      <c r="G163" s="44">
        <f t="shared" si="2"/>
        <v>183</v>
      </c>
      <c r="H163" s="52"/>
      <c r="I163" s="52"/>
      <c r="J163" s="52"/>
      <c r="K163" s="52"/>
      <c r="L163" s="52"/>
      <c r="M163" s="52"/>
    </row>
    <row r="164" spans="1:13" ht="15.5">
      <c r="A164" s="52" t="s">
        <v>1081</v>
      </c>
      <c r="B164" s="53" t="s">
        <v>800</v>
      </c>
      <c r="C164" s="52">
        <v>30</v>
      </c>
      <c r="D164" s="52">
        <v>20</v>
      </c>
      <c r="E164" s="52">
        <v>42</v>
      </c>
      <c r="F164" s="52">
        <v>24</v>
      </c>
      <c r="G164" s="44">
        <f t="shared" si="2"/>
        <v>116</v>
      </c>
      <c r="H164" s="52"/>
      <c r="I164" s="52"/>
      <c r="J164" s="52"/>
      <c r="K164" s="52"/>
      <c r="L164" s="52"/>
      <c r="M164" s="52"/>
    </row>
    <row r="165" spans="1:13" ht="15.5">
      <c r="A165" s="52" t="s">
        <v>1082</v>
      </c>
      <c r="B165" s="53" t="s">
        <v>1083</v>
      </c>
      <c r="C165" s="52">
        <v>25</v>
      </c>
      <c r="D165" s="52">
        <v>48</v>
      </c>
      <c r="E165" s="52">
        <v>47</v>
      </c>
      <c r="F165" s="52">
        <v>45</v>
      </c>
      <c r="G165" s="44">
        <f t="shared" si="2"/>
        <v>165</v>
      </c>
      <c r="H165" s="52"/>
      <c r="I165" s="52"/>
      <c r="J165" s="52"/>
      <c r="K165" s="52"/>
      <c r="L165" s="52"/>
      <c r="M165" s="52"/>
    </row>
    <row r="166" spans="1:13" ht="15.5">
      <c r="A166" s="52" t="s">
        <v>1084</v>
      </c>
      <c r="B166" s="53" t="s">
        <v>801</v>
      </c>
      <c r="C166" s="52">
        <v>47</v>
      </c>
      <c r="D166" s="52">
        <v>30</v>
      </c>
      <c r="E166" s="52">
        <v>36</v>
      </c>
      <c r="F166" s="52">
        <v>45</v>
      </c>
      <c r="G166" s="44">
        <f t="shared" si="2"/>
        <v>158</v>
      </c>
      <c r="H166" s="52"/>
      <c r="I166" s="52"/>
      <c r="J166" s="52"/>
      <c r="K166" s="52"/>
      <c r="L166" s="52"/>
      <c r="M166" s="52"/>
    </row>
    <row r="167" spans="1:13" ht="15.5">
      <c r="A167" s="52"/>
      <c r="B167" s="53"/>
      <c r="C167" s="52"/>
      <c r="D167" s="52"/>
      <c r="E167" s="52"/>
      <c r="F167" s="52"/>
      <c r="G167" s="44">
        <f>LARGE(G163:G166,1)+LARGE(G163:G166,2)+LARGE(G163:G166,3)</f>
        <v>506</v>
      </c>
      <c r="H167" s="52"/>
      <c r="I167" s="52"/>
      <c r="J167" s="52"/>
      <c r="K167" s="52"/>
      <c r="L167" s="52"/>
      <c r="M167" s="52"/>
    </row>
    <row r="168" spans="1:13" ht="15.5">
      <c r="A168" s="51" t="s">
        <v>209</v>
      </c>
      <c r="B168" s="52"/>
      <c r="C168" s="52"/>
      <c r="D168" s="52"/>
      <c r="E168" s="52"/>
      <c r="F168" s="52"/>
      <c r="G168" s="44"/>
      <c r="H168" s="52"/>
      <c r="I168" s="52"/>
      <c r="J168" s="52"/>
      <c r="K168" s="52"/>
      <c r="L168" s="52"/>
      <c r="M168" s="52"/>
    </row>
    <row r="169" spans="1:13" ht="15.5">
      <c r="A169" s="52" t="s">
        <v>1085</v>
      </c>
      <c r="B169" s="53" t="s">
        <v>802</v>
      </c>
      <c r="C169" s="52">
        <v>42</v>
      </c>
      <c r="D169" s="52">
        <v>50</v>
      </c>
      <c r="E169" s="52">
        <v>40</v>
      </c>
      <c r="F169" s="52">
        <v>46</v>
      </c>
      <c r="G169" s="44">
        <f t="shared" si="2"/>
        <v>178</v>
      </c>
      <c r="H169" s="52"/>
      <c r="I169" s="52"/>
      <c r="J169" s="52"/>
      <c r="K169" s="52"/>
      <c r="L169" s="52"/>
      <c r="M169" s="52"/>
    </row>
    <row r="170" spans="1:13" ht="15.5">
      <c r="A170" s="52" t="s">
        <v>1086</v>
      </c>
      <c r="B170" s="53" t="s">
        <v>803</v>
      </c>
      <c r="C170" s="52">
        <v>23</v>
      </c>
      <c r="D170" s="52">
        <v>50</v>
      </c>
      <c r="E170" s="52">
        <v>47</v>
      </c>
      <c r="F170" s="52">
        <v>45</v>
      </c>
      <c r="G170" s="44">
        <f t="shared" si="2"/>
        <v>165</v>
      </c>
      <c r="H170" s="52"/>
      <c r="I170" s="52"/>
      <c r="J170" s="52"/>
      <c r="K170" s="52"/>
      <c r="L170" s="52"/>
      <c r="M170" s="52"/>
    </row>
    <row r="171" spans="1:13" ht="15.5">
      <c r="A171" s="52" t="s">
        <v>1087</v>
      </c>
      <c r="B171" s="53" t="s">
        <v>804</v>
      </c>
      <c r="C171" s="52">
        <v>21</v>
      </c>
      <c r="D171" s="52">
        <v>46</v>
      </c>
      <c r="E171" s="52">
        <v>18</v>
      </c>
      <c r="F171" s="52">
        <v>40</v>
      </c>
      <c r="G171" s="44">
        <f t="shared" si="2"/>
        <v>125</v>
      </c>
      <c r="H171" s="52"/>
      <c r="I171" s="52"/>
      <c r="J171" s="52"/>
      <c r="K171" s="52"/>
      <c r="L171" s="52"/>
      <c r="M171" s="52"/>
    </row>
    <row r="172" spans="1:13" ht="15.5">
      <c r="A172" s="52" t="s">
        <v>1088</v>
      </c>
      <c r="B172" s="53" t="s">
        <v>964</v>
      </c>
      <c r="C172" s="52"/>
      <c r="D172" s="52"/>
      <c r="E172" s="52"/>
      <c r="F172" s="52"/>
      <c r="G172" s="44">
        <f t="shared" si="2"/>
        <v>0</v>
      </c>
      <c r="H172" s="52"/>
      <c r="I172" s="52"/>
      <c r="J172" s="52"/>
      <c r="K172" s="52"/>
      <c r="L172" s="52"/>
      <c r="M172" s="52"/>
    </row>
    <row r="173" spans="1:13" ht="15.5">
      <c r="A173" s="52"/>
      <c r="B173" s="52"/>
      <c r="C173" s="52"/>
      <c r="D173" s="52"/>
      <c r="E173" s="52"/>
      <c r="F173" s="52"/>
      <c r="G173" s="44">
        <f>LARGE(G169:G172,1)+LARGE(G169:G172,2)+LARGE(G169:G172,3)</f>
        <v>468</v>
      </c>
      <c r="H173" s="52"/>
      <c r="I173" s="52"/>
      <c r="J173" s="52"/>
      <c r="K173" s="52"/>
      <c r="L173" s="52"/>
      <c r="M173" s="52"/>
    </row>
    <row r="174" spans="1:13" ht="15.5">
      <c r="A174" s="52"/>
      <c r="B174" s="52"/>
      <c r="C174" s="52"/>
      <c r="D174" s="52"/>
      <c r="E174" s="52"/>
      <c r="F174" s="52"/>
      <c r="G174" s="44"/>
      <c r="H174" s="52"/>
      <c r="I174" s="52"/>
      <c r="J174" s="52"/>
      <c r="K174" s="52"/>
      <c r="L174" s="52"/>
      <c r="M174" s="52"/>
    </row>
    <row r="175" spans="1:13" ht="15.5">
      <c r="A175" s="51" t="s">
        <v>14</v>
      </c>
      <c r="B175" s="52"/>
      <c r="C175" s="52"/>
      <c r="D175" s="52"/>
      <c r="E175" s="52"/>
      <c r="F175" s="52"/>
      <c r="G175" s="44"/>
      <c r="H175" s="52"/>
      <c r="I175" s="52"/>
      <c r="J175" s="52"/>
      <c r="K175" s="52"/>
      <c r="L175" s="52"/>
      <c r="M175" s="52"/>
    </row>
    <row r="176" spans="1:13" ht="15.5">
      <c r="A176" s="52" t="s">
        <v>1089</v>
      </c>
      <c r="B176" s="53" t="s">
        <v>1090</v>
      </c>
      <c r="C176" s="52">
        <v>23</v>
      </c>
      <c r="D176" s="52">
        <v>50</v>
      </c>
      <c r="E176" s="52">
        <v>41</v>
      </c>
      <c r="F176" s="52">
        <v>38</v>
      </c>
      <c r="G176" s="44">
        <f t="shared" ref="G176:G179" si="3">SUM(C176:F176)</f>
        <v>152</v>
      </c>
      <c r="H176" s="52"/>
      <c r="I176" s="52"/>
      <c r="J176" s="52"/>
      <c r="K176" s="52"/>
      <c r="L176" s="52"/>
      <c r="M176" s="52"/>
    </row>
    <row r="177" spans="1:13" ht="15.5">
      <c r="A177" s="52" t="s">
        <v>1091</v>
      </c>
      <c r="B177" s="53" t="s">
        <v>1092</v>
      </c>
      <c r="C177" s="52">
        <v>22</v>
      </c>
      <c r="D177" s="52">
        <v>41</v>
      </c>
      <c r="E177" s="52">
        <v>50</v>
      </c>
      <c r="F177" s="52">
        <v>50</v>
      </c>
      <c r="G177" s="44">
        <f t="shared" si="3"/>
        <v>163</v>
      </c>
      <c r="H177" s="52"/>
      <c r="I177" s="52"/>
      <c r="J177" s="52"/>
      <c r="K177" s="52"/>
      <c r="L177" s="52"/>
      <c r="M177" s="52"/>
    </row>
    <row r="178" spans="1:13" ht="15.5">
      <c r="A178" s="52" t="s">
        <v>1093</v>
      </c>
      <c r="B178" s="53" t="s">
        <v>1094</v>
      </c>
      <c r="C178" s="52">
        <v>29</v>
      </c>
      <c r="D178" s="52">
        <v>20</v>
      </c>
      <c r="E178" s="52">
        <v>18</v>
      </c>
      <c r="F178" s="52">
        <v>45</v>
      </c>
      <c r="G178" s="44">
        <f t="shared" si="3"/>
        <v>112</v>
      </c>
      <c r="H178" s="52"/>
      <c r="I178" s="52"/>
      <c r="J178" s="52"/>
      <c r="K178" s="52"/>
      <c r="L178" s="52"/>
      <c r="M178" s="52"/>
    </row>
    <row r="179" spans="1:13" ht="15.5">
      <c r="A179" s="52" t="s">
        <v>1095</v>
      </c>
      <c r="B179" s="53" t="s">
        <v>1096</v>
      </c>
      <c r="C179" s="52">
        <v>25</v>
      </c>
      <c r="D179" s="52">
        <v>41</v>
      </c>
      <c r="E179" s="52">
        <v>44</v>
      </c>
      <c r="F179" s="52">
        <v>27</v>
      </c>
      <c r="G179" s="44">
        <f t="shared" si="3"/>
        <v>137</v>
      </c>
      <c r="H179" s="52"/>
      <c r="I179" s="52"/>
      <c r="J179" s="52"/>
      <c r="K179" s="52"/>
      <c r="L179" s="52"/>
      <c r="M179" s="52"/>
    </row>
    <row r="180" spans="1:13" ht="15.5">
      <c r="A180" s="52"/>
      <c r="B180" s="52"/>
      <c r="C180" s="52"/>
      <c r="D180" s="52"/>
      <c r="E180" s="52"/>
      <c r="F180" s="52"/>
      <c r="G180" s="44">
        <f>LARGE(G176:G179,1)+LARGE(G176:G179,2)+LARGE(G176:G179,3)</f>
        <v>452</v>
      </c>
      <c r="H180" s="52"/>
      <c r="I180" s="52"/>
      <c r="J180" s="52"/>
      <c r="K180" s="52"/>
      <c r="L180" s="52"/>
      <c r="M180" s="52"/>
    </row>
    <row r="181" spans="1:13" ht="15.5">
      <c r="A181" s="52"/>
      <c r="B181" s="52"/>
      <c r="C181" s="52"/>
      <c r="D181" s="52"/>
      <c r="E181" s="52"/>
      <c r="F181" s="52"/>
      <c r="G181" s="44"/>
      <c r="H181" s="52"/>
      <c r="I181" s="52"/>
      <c r="J181" s="52"/>
      <c r="K181" s="52"/>
      <c r="L181" s="52"/>
      <c r="M181" s="52"/>
    </row>
    <row r="182" spans="1:13" ht="15.5">
      <c r="A182" s="51" t="s">
        <v>1097</v>
      </c>
      <c r="B182" s="52"/>
      <c r="C182" s="52"/>
      <c r="D182" s="52"/>
      <c r="E182" s="52"/>
      <c r="F182" s="52"/>
      <c r="G182" s="44"/>
      <c r="H182" s="52"/>
      <c r="I182" s="52"/>
      <c r="J182" s="52"/>
      <c r="K182" s="52"/>
      <c r="L182" s="52"/>
      <c r="M182" s="52"/>
    </row>
    <row r="183" spans="1:13" ht="15.5">
      <c r="A183" s="52" t="s">
        <v>1098</v>
      </c>
      <c r="B183" s="53" t="s">
        <v>1099</v>
      </c>
      <c r="C183" s="52">
        <v>24</v>
      </c>
      <c r="D183" s="52">
        <v>31</v>
      </c>
      <c r="E183" s="52">
        <v>35</v>
      </c>
      <c r="F183" s="52">
        <v>36</v>
      </c>
      <c r="G183" s="44">
        <f t="shared" ref="G183:G186" si="4">SUM(C183:F183)</f>
        <v>126</v>
      </c>
      <c r="H183" s="52"/>
      <c r="I183" s="52"/>
      <c r="J183" s="52"/>
      <c r="K183" s="52"/>
      <c r="L183" s="52"/>
      <c r="M183" s="52"/>
    </row>
    <row r="184" spans="1:13" ht="15.5">
      <c r="A184" s="52" t="s">
        <v>1100</v>
      </c>
      <c r="B184" s="53" t="s">
        <v>1101</v>
      </c>
      <c r="C184" s="52">
        <v>42</v>
      </c>
      <c r="D184" s="52">
        <v>31</v>
      </c>
      <c r="E184" s="52">
        <v>24</v>
      </c>
      <c r="F184" s="52">
        <v>24</v>
      </c>
      <c r="G184" s="44">
        <f t="shared" si="4"/>
        <v>121</v>
      </c>
      <c r="H184" s="52"/>
      <c r="I184" s="52"/>
      <c r="J184" s="52"/>
      <c r="K184" s="52"/>
      <c r="L184" s="52"/>
      <c r="M184" s="52"/>
    </row>
    <row r="185" spans="1:13" ht="15.5">
      <c r="A185" s="52" t="s">
        <v>1102</v>
      </c>
      <c r="B185" s="53" t="s">
        <v>1103</v>
      </c>
      <c r="C185" s="52">
        <v>35</v>
      </c>
      <c r="D185" s="52">
        <v>32</v>
      </c>
      <c r="E185" s="52">
        <v>42</v>
      </c>
      <c r="F185" s="52">
        <v>15</v>
      </c>
      <c r="G185" s="44">
        <f t="shared" si="4"/>
        <v>124</v>
      </c>
      <c r="H185" s="52"/>
      <c r="I185" s="52"/>
      <c r="J185" s="52"/>
      <c r="K185" s="52"/>
      <c r="L185" s="52"/>
      <c r="M185" s="52"/>
    </row>
    <row r="186" spans="1:13" ht="15.5">
      <c r="A186" s="52" t="s">
        <v>1104</v>
      </c>
      <c r="B186" s="53" t="s">
        <v>1105</v>
      </c>
      <c r="C186" s="52">
        <v>31</v>
      </c>
      <c r="D186" s="52">
        <v>48</v>
      </c>
      <c r="E186" s="52">
        <v>50</v>
      </c>
      <c r="F186" s="52">
        <v>15</v>
      </c>
      <c r="G186" s="44">
        <f t="shared" si="4"/>
        <v>144</v>
      </c>
      <c r="H186" s="52"/>
      <c r="I186" s="52"/>
      <c r="J186" s="52"/>
      <c r="K186" s="52"/>
      <c r="L186" s="52"/>
      <c r="M186" s="52"/>
    </row>
    <row r="187" spans="1:13" ht="15.5">
      <c r="A187" s="52"/>
      <c r="B187" s="52"/>
      <c r="C187" s="52"/>
      <c r="D187" s="52"/>
      <c r="E187" s="52"/>
      <c r="F187" s="52"/>
      <c r="G187" s="44">
        <f>LARGE(G183:G186,1)+LARGE(G183:G186,2)+LARGE(G183:G186,3)</f>
        <v>394</v>
      </c>
      <c r="H187" s="52"/>
      <c r="I187" s="52"/>
      <c r="J187" s="52"/>
      <c r="K187" s="52"/>
      <c r="L187" s="52"/>
      <c r="M187" s="52"/>
    </row>
    <row r="188" spans="1:13" ht="15.5">
      <c r="A188" s="52"/>
      <c r="B188" s="53"/>
      <c r="C188" s="52"/>
      <c r="D188" s="52"/>
      <c r="E188" s="52"/>
      <c r="F188" s="52"/>
      <c r="G188" s="44"/>
      <c r="H188" s="52"/>
      <c r="I188" s="52"/>
      <c r="J188" s="52"/>
      <c r="K188" s="52"/>
      <c r="L188" s="52"/>
      <c r="M188" s="52"/>
    </row>
    <row r="189" spans="1:13" ht="15.5">
      <c r="A189" s="51" t="s">
        <v>1106</v>
      </c>
      <c r="B189" s="52"/>
      <c r="C189" s="52"/>
      <c r="D189" s="52"/>
      <c r="E189" s="52"/>
      <c r="F189" s="52"/>
      <c r="G189" s="44"/>
      <c r="H189" s="52"/>
      <c r="I189" s="52"/>
      <c r="J189" s="52"/>
      <c r="K189" s="52"/>
      <c r="L189" s="52"/>
      <c r="M189" s="52"/>
    </row>
    <row r="190" spans="1:13" ht="15.5">
      <c r="A190" s="52" t="s">
        <v>1107</v>
      </c>
      <c r="B190" s="53" t="s">
        <v>1108</v>
      </c>
      <c r="C190" s="52">
        <v>29</v>
      </c>
      <c r="D190" s="52">
        <v>20</v>
      </c>
      <c r="E190" s="52">
        <v>47</v>
      </c>
      <c r="F190" s="52">
        <v>50</v>
      </c>
      <c r="G190" s="44">
        <f t="shared" ref="G190:G193" si="5">SUM(C190:F190)</f>
        <v>146</v>
      </c>
      <c r="H190" s="52"/>
      <c r="I190" s="52"/>
      <c r="J190" s="52"/>
      <c r="K190" s="52"/>
      <c r="L190" s="52"/>
      <c r="M190" s="52"/>
    </row>
    <row r="191" spans="1:13" ht="15.5">
      <c r="A191" s="52" t="s">
        <v>1109</v>
      </c>
      <c r="B191" s="53" t="s">
        <v>1110</v>
      </c>
      <c r="C191" s="52">
        <v>31</v>
      </c>
      <c r="D191" s="52">
        <v>27</v>
      </c>
      <c r="E191" s="52">
        <v>35</v>
      </c>
      <c r="F191" s="52">
        <v>45</v>
      </c>
      <c r="G191" s="44">
        <f t="shared" si="5"/>
        <v>138</v>
      </c>
      <c r="H191" s="52"/>
      <c r="I191" s="52"/>
      <c r="J191" s="52"/>
      <c r="K191" s="52"/>
      <c r="L191" s="52"/>
      <c r="M191" s="52"/>
    </row>
    <row r="192" spans="1:13" ht="15.5">
      <c r="A192" s="52" t="s">
        <v>1111</v>
      </c>
      <c r="B192" s="53" t="s">
        <v>1112</v>
      </c>
      <c r="C192" s="52">
        <v>42</v>
      </c>
      <c r="D192" s="52">
        <v>41</v>
      </c>
      <c r="E192" s="52">
        <v>41</v>
      </c>
      <c r="F192" s="52">
        <v>50</v>
      </c>
      <c r="G192" s="44">
        <f t="shared" si="5"/>
        <v>174</v>
      </c>
      <c r="H192" s="52"/>
      <c r="I192" s="52"/>
      <c r="J192" s="52"/>
      <c r="K192" s="52"/>
      <c r="L192" s="52"/>
      <c r="M192" s="52"/>
    </row>
    <row r="193" spans="1:13" ht="15.5">
      <c r="A193" s="52" t="s">
        <v>1113</v>
      </c>
      <c r="B193" s="53" t="s">
        <v>1114</v>
      </c>
      <c r="C193" s="52">
        <v>17</v>
      </c>
      <c r="D193" s="52">
        <v>48</v>
      </c>
      <c r="E193" s="52">
        <v>50</v>
      </c>
      <c r="F193" s="52">
        <v>45</v>
      </c>
      <c r="G193" s="44">
        <f t="shared" si="5"/>
        <v>160</v>
      </c>
      <c r="H193" s="52"/>
      <c r="I193" s="52"/>
      <c r="J193" s="52"/>
      <c r="K193" s="52"/>
      <c r="L193" s="52"/>
      <c r="M193" s="52"/>
    </row>
    <row r="194" spans="1:13" ht="15.5">
      <c r="A194" s="52"/>
      <c r="B194" s="52"/>
      <c r="C194" s="52"/>
      <c r="D194" s="52"/>
      <c r="E194" s="52"/>
      <c r="F194" s="52"/>
      <c r="G194" s="44">
        <f>LARGE(G190:G193,1)+LARGE(G190:G193,2)+LARGE(G190:G193,3)</f>
        <v>480</v>
      </c>
      <c r="H194" s="52"/>
      <c r="I194" s="52"/>
      <c r="J194" s="52"/>
      <c r="K194" s="52"/>
      <c r="L194" s="52"/>
      <c r="M194" s="52"/>
    </row>
    <row r="195" spans="1:13" ht="15.5">
      <c r="A195" s="52"/>
      <c r="B195" s="53"/>
      <c r="C195" s="52"/>
      <c r="D195" s="52"/>
      <c r="E195" s="52"/>
      <c r="F195" s="52"/>
      <c r="G195" s="44"/>
      <c r="H195" s="52"/>
      <c r="I195" s="52"/>
      <c r="J195" s="52"/>
      <c r="K195" s="52"/>
      <c r="L195" s="52"/>
      <c r="M195" s="52"/>
    </row>
    <row r="196" spans="1:13" ht="15.5">
      <c r="A196" s="51" t="s">
        <v>1115</v>
      </c>
      <c r="B196" s="52"/>
      <c r="C196" s="52"/>
      <c r="D196" s="52"/>
      <c r="E196" s="52"/>
      <c r="F196" s="52"/>
      <c r="G196" s="44"/>
      <c r="H196" s="52"/>
      <c r="I196" s="52"/>
      <c r="J196" s="52"/>
      <c r="K196" s="52"/>
      <c r="L196" s="52"/>
      <c r="M196" s="52"/>
    </row>
    <row r="197" spans="1:13" ht="15.5">
      <c r="A197" s="52" t="s">
        <v>1116</v>
      </c>
      <c r="B197" s="53" t="s">
        <v>787</v>
      </c>
      <c r="C197" s="52">
        <v>17</v>
      </c>
      <c r="D197" s="52">
        <v>48</v>
      </c>
      <c r="E197" s="52">
        <v>50</v>
      </c>
      <c r="F197" s="52">
        <v>38</v>
      </c>
      <c r="G197" s="44">
        <f t="shared" ref="G197:G200" si="6">SUM(C197:F197)</f>
        <v>153</v>
      </c>
      <c r="H197" s="52"/>
      <c r="I197" s="52"/>
      <c r="J197" s="52"/>
      <c r="K197" s="52"/>
      <c r="L197" s="52"/>
      <c r="M197" s="52"/>
    </row>
    <row r="198" spans="1:13" ht="15.5">
      <c r="A198" s="52" t="s">
        <v>1117</v>
      </c>
      <c r="B198" s="53" t="s">
        <v>1118</v>
      </c>
      <c r="C198" s="52">
        <v>21</v>
      </c>
      <c r="D198" s="52">
        <v>36</v>
      </c>
      <c r="E198" s="52">
        <v>34</v>
      </c>
      <c r="F198" s="52">
        <v>50</v>
      </c>
      <c r="G198" s="44">
        <f t="shared" si="6"/>
        <v>141</v>
      </c>
      <c r="H198" s="52"/>
      <c r="I198" s="52"/>
      <c r="J198" s="52"/>
      <c r="K198" s="52"/>
      <c r="L198" s="52"/>
      <c r="M198" s="52"/>
    </row>
    <row r="199" spans="1:13" ht="15.5">
      <c r="A199" s="52" t="s">
        <v>1119</v>
      </c>
      <c r="B199" s="53" t="s">
        <v>788</v>
      </c>
      <c r="C199" s="52">
        <v>25</v>
      </c>
      <c r="D199" s="52">
        <v>48</v>
      </c>
      <c r="E199" s="52">
        <v>44</v>
      </c>
      <c r="F199" s="52">
        <v>45</v>
      </c>
      <c r="G199" s="44">
        <f t="shared" si="6"/>
        <v>162</v>
      </c>
      <c r="H199" s="52"/>
      <c r="I199" s="52"/>
      <c r="J199" s="52"/>
      <c r="K199" s="52"/>
      <c r="L199" s="52"/>
      <c r="M199" s="52"/>
    </row>
    <row r="200" spans="1:13" ht="15.5">
      <c r="A200" s="52" t="s">
        <v>1120</v>
      </c>
      <c r="B200" s="53" t="s">
        <v>964</v>
      </c>
      <c r="C200" s="52"/>
      <c r="D200" s="52"/>
      <c r="E200" s="52"/>
      <c r="F200" s="52"/>
      <c r="G200" s="44">
        <f t="shared" si="6"/>
        <v>0</v>
      </c>
      <c r="H200" s="52"/>
      <c r="I200" s="52"/>
      <c r="J200" s="52"/>
      <c r="K200" s="52"/>
      <c r="L200" s="52"/>
      <c r="M200" s="52"/>
    </row>
    <row r="201" spans="1:13" ht="15.5">
      <c r="A201" s="52"/>
      <c r="B201" s="52"/>
      <c r="C201" s="52"/>
      <c r="D201" s="52"/>
      <c r="E201" s="52"/>
      <c r="F201" s="52"/>
      <c r="G201" s="44">
        <f>LARGE(G197:G200,1)+LARGE(G197:G200,2)+LARGE(G197:G200,3)</f>
        <v>456</v>
      </c>
      <c r="H201" s="52"/>
      <c r="I201" s="52"/>
      <c r="J201" s="52"/>
      <c r="K201" s="52"/>
      <c r="L201" s="52"/>
      <c r="M201" s="52"/>
    </row>
    <row r="203" spans="1:13">
      <c r="A203" t="s">
        <v>1121</v>
      </c>
      <c r="C203" t="s">
        <v>1122</v>
      </c>
    </row>
    <row r="204" spans="1:13">
      <c r="A204" t="s">
        <v>1123</v>
      </c>
      <c r="C204" t="s">
        <v>1124</v>
      </c>
    </row>
    <row r="205" spans="1:13">
      <c r="A205" t="s">
        <v>1125</v>
      </c>
      <c r="C205" t="s">
        <v>1126</v>
      </c>
    </row>
    <row r="206" spans="1:13">
      <c r="A206" t="s">
        <v>1127</v>
      </c>
      <c r="C206" t="s">
        <v>1128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1"/>
  <sheetViews>
    <sheetView workbookViewId="0">
      <selection activeCell="G11" sqref="G11"/>
    </sheetView>
  </sheetViews>
  <sheetFormatPr defaultColWidth="8.81640625" defaultRowHeight="14.5"/>
  <cols>
    <col min="1" max="1" width="21.1796875" customWidth="1"/>
    <col min="2" max="2" width="19.81640625" style="2" bestFit="1" customWidth="1"/>
    <col min="3" max="3" width="23.453125" customWidth="1"/>
    <col min="4" max="4" width="18.7265625" style="2" customWidth="1"/>
    <col min="6" max="6" width="37.1796875" bestFit="1" customWidth="1"/>
  </cols>
  <sheetData>
    <row r="1" spans="1:7">
      <c r="A1" s="34" t="s">
        <v>839</v>
      </c>
      <c r="B1" s="34"/>
      <c r="C1" s="34"/>
      <c r="D1" s="34"/>
      <c r="E1" s="34"/>
    </row>
    <row r="2" spans="1:7">
      <c r="A2" s="40" t="s">
        <v>149</v>
      </c>
      <c r="B2" t="s">
        <v>840</v>
      </c>
      <c r="C2" s="29">
        <v>278</v>
      </c>
      <c r="D2" s="2" t="s">
        <v>841</v>
      </c>
      <c r="F2" t="s">
        <v>842</v>
      </c>
    </row>
    <row r="3" spans="1:7">
      <c r="A3" s="40"/>
      <c r="B3" t="s">
        <v>843</v>
      </c>
      <c r="C3" s="29">
        <v>314</v>
      </c>
      <c r="E3">
        <v>1</v>
      </c>
      <c r="F3" t="s">
        <v>844</v>
      </c>
      <c r="G3">
        <v>315</v>
      </c>
    </row>
    <row r="4" spans="1:7">
      <c r="A4" s="40"/>
      <c r="B4" t="s">
        <v>845</v>
      </c>
      <c r="C4" s="29">
        <v>287</v>
      </c>
      <c r="E4">
        <v>2</v>
      </c>
      <c r="F4" t="s">
        <v>846</v>
      </c>
      <c r="G4">
        <v>314</v>
      </c>
    </row>
    <row r="5" spans="1:7">
      <c r="A5" s="40"/>
      <c r="B5"/>
      <c r="C5" s="29"/>
      <c r="D5" s="2">
        <v>879</v>
      </c>
      <c r="E5">
        <v>3</v>
      </c>
      <c r="F5" t="s">
        <v>847</v>
      </c>
      <c r="G5">
        <v>314</v>
      </c>
    </row>
    <row r="6" spans="1:7">
      <c r="A6" s="4"/>
      <c r="B6" s="7"/>
      <c r="C6" s="31"/>
    </row>
    <row r="7" spans="1:7">
      <c r="A7" s="40" t="s">
        <v>299</v>
      </c>
      <c r="B7" t="s">
        <v>125</v>
      </c>
      <c r="C7" s="29"/>
    </row>
    <row r="8" spans="1:7">
      <c r="A8" s="40"/>
      <c r="B8"/>
      <c r="C8" s="29"/>
      <c r="F8" t="s">
        <v>848</v>
      </c>
    </row>
    <row r="9" spans="1:7">
      <c r="A9" s="40"/>
      <c r="B9"/>
      <c r="C9" s="29"/>
      <c r="F9" s="8" t="s">
        <v>849</v>
      </c>
      <c r="G9">
        <v>942</v>
      </c>
    </row>
    <row r="10" spans="1:7">
      <c r="A10" s="40"/>
      <c r="B10"/>
      <c r="C10" s="29"/>
      <c r="F10" t="s">
        <v>850</v>
      </c>
      <c r="G10">
        <v>879</v>
      </c>
    </row>
    <row r="11" spans="1:7">
      <c r="A11" s="4"/>
      <c r="B11" s="7"/>
      <c r="C11" s="31"/>
      <c r="F11" t="s">
        <v>851</v>
      </c>
      <c r="G11">
        <v>875</v>
      </c>
    </row>
    <row r="12" spans="1:7">
      <c r="A12" s="40" t="s">
        <v>3</v>
      </c>
      <c r="B12" t="s">
        <v>852</v>
      </c>
      <c r="C12" s="29">
        <v>122</v>
      </c>
    </row>
    <row r="13" spans="1:7">
      <c r="A13" s="40"/>
      <c r="B13" t="s">
        <v>853</v>
      </c>
      <c r="C13" s="29">
        <v>171</v>
      </c>
    </row>
    <row r="14" spans="1:7">
      <c r="A14" s="40"/>
      <c r="B14" t="s">
        <v>854</v>
      </c>
      <c r="C14" s="29">
        <v>156</v>
      </c>
    </row>
    <row r="15" spans="1:7">
      <c r="A15" s="40"/>
      <c r="B15" t="s">
        <v>855</v>
      </c>
      <c r="C15" s="29">
        <v>130</v>
      </c>
      <c r="D15" s="2">
        <v>473</v>
      </c>
    </row>
    <row r="16" spans="1:7">
      <c r="A16" s="4"/>
      <c r="B16" s="7"/>
      <c r="C16" s="31"/>
    </row>
    <row r="17" spans="1:4">
      <c r="A17" s="40" t="s">
        <v>5</v>
      </c>
      <c r="B17" t="s">
        <v>856</v>
      </c>
      <c r="C17" s="29">
        <v>145</v>
      </c>
      <c r="D17" s="2">
        <v>145</v>
      </c>
    </row>
    <row r="18" spans="1:4">
      <c r="A18" s="40"/>
      <c r="B18"/>
      <c r="C18" s="29"/>
    </row>
    <row r="19" spans="1:4">
      <c r="A19" s="40"/>
      <c r="B19"/>
      <c r="C19" s="29"/>
    </row>
    <row r="20" spans="1:4">
      <c r="A20" s="40"/>
      <c r="B20"/>
      <c r="C20" s="29"/>
    </row>
    <row r="21" spans="1:4">
      <c r="A21" s="4"/>
      <c r="B21" s="7"/>
      <c r="C21" s="31"/>
    </row>
    <row r="22" spans="1:4">
      <c r="A22" s="40" t="s">
        <v>118</v>
      </c>
      <c r="B22" t="s">
        <v>857</v>
      </c>
      <c r="C22" s="29">
        <v>235</v>
      </c>
    </row>
    <row r="23" spans="1:4">
      <c r="A23" s="40"/>
      <c r="B23" t="s">
        <v>858</v>
      </c>
      <c r="C23" s="29">
        <v>211</v>
      </c>
    </row>
    <row r="24" spans="1:4">
      <c r="A24" s="40"/>
      <c r="B24" t="s">
        <v>859</v>
      </c>
      <c r="C24" s="29">
        <v>232</v>
      </c>
    </row>
    <row r="25" spans="1:4">
      <c r="A25" s="40"/>
      <c r="B25" t="s">
        <v>860</v>
      </c>
      <c r="C25" s="29">
        <v>206</v>
      </c>
      <c r="D25" s="2">
        <v>700</v>
      </c>
    </row>
    <row r="26" spans="1:4">
      <c r="A26" s="4"/>
      <c r="B26" s="7"/>
      <c r="C26" s="31"/>
    </row>
    <row r="27" spans="1:4">
      <c r="A27" s="40" t="s">
        <v>771</v>
      </c>
      <c r="B27" s="2" t="s">
        <v>551</v>
      </c>
      <c r="C27" s="29">
        <v>194</v>
      </c>
    </row>
    <row r="28" spans="1:4">
      <c r="A28" s="40"/>
      <c r="B28" s="2" t="s">
        <v>861</v>
      </c>
      <c r="C28" s="29">
        <v>254</v>
      </c>
    </row>
    <row r="29" spans="1:4">
      <c r="A29" s="40"/>
      <c r="B29" s="2" t="s">
        <v>862</v>
      </c>
      <c r="C29" s="29">
        <v>249</v>
      </c>
    </row>
    <row r="30" spans="1:4">
      <c r="A30" s="40"/>
      <c r="B30" s="2" t="s">
        <v>863</v>
      </c>
      <c r="C30" s="29">
        <v>213</v>
      </c>
      <c r="D30" s="2">
        <v>727</v>
      </c>
    </row>
    <row r="31" spans="1:4">
      <c r="A31" s="6"/>
      <c r="B31" s="3"/>
      <c r="C31" s="31"/>
    </row>
    <row r="32" spans="1:4">
      <c r="A32" s="40" t="s">
        <v>131</v>
      </c>
      <c r="B32" s="2" t="s">
        <v>864</v>
      </c>
      <c r="C32" s="29">
        <v>242</v>
      </c>
    </row>
    <row r="33" spans="1:4">
      <c r="A33" s="40"/>
      <c r="B33" s="2" t="s">
        <v>865</v>
      </c>
      <c r="C33" s="29">
        <v>314</v>
      </c>
    </row>
    <row r="34" spans="1:4">
      <c r="A34" s="40"/>
      <c r="B34" s="2" t="s">
        <v>866</v>
      </c>
      <c r="C34" s="29">
        <v>252</v>
      </c>
    </row>
    <row r="35" spans="1:4">
      <c r="A35" s="40"/>
      <c r="B35" s="2" t="s">
        <v>867</v>
      </c>
      <c r="C35" s="29">
        <v>284</v>
      </c>
      <c r="D35" s="2">
        <v>875</v>
      </c>
    </row>
    <row r="36" spans="1:4">
      <c r="A36" s="4"/>
      <c r="B36" s="7"/>
      <c r="C36" s="31"/>
    </row>
    <row r="37" spans="1:4">
      <c r="A37" s="40" t="s">
        <v>242</v>
      </c>
      <c r="B37" s="2" t="s">
        <v>868</v>
      </c>
      <c r="C37" s="29">
        <v>191</v>
      </c>
    </row>
    <row r="38" spans="1:4">
      <c r="A38" s="40"/>
      <c r="B38" s="2" t="s">
        <v>869</v>
      </c>
      <c r="C38" s="29">
        <v>224</v>
      </c>
    </row>
    <row r="39" spans="1:4">
      <c r="A39" s="40"/>
      <c r="B39" s="2" t="s">
        <v>870</v>
      </c>
      <c r="C39" s="29">
        <v>315</v>
      </c>
    </row>
    <row r="40" spans="1:4">
      <c r="A40" s="40"/>
      <c r="B40" s="2" t="s">
        <v>871</v>
      </c>
      <c r="C40" s="29">
        <v>301</v>
      </c>
      <c r="D40" s="2">
        <v>849</v>
      </c>
    </row>
    <row r="41" spans="1:4">
      <c r="A41" s="4"/>
      <c r="B41" s="7"/>
      <c r="C41" s="31"/>
    </row>
    <row r="42" spans="1:4">
      <c r="A42" s="40" t="s">
        <v>218</v>
      </c>
      <c r="B42" s="2" t="s">
        <v>872</v>
      </c>
      <c r="C42" s="29">
        <v>304</v>
      </c>
    </row>
    <row r="43" spans="1:4">
      <c r="A43" s="40"/>
      <c r="B43" s="2" t="s">
        <v>873</v>
      </c>
      <c r="C43" s="29">
        <v>310</v>
      </c>
    </row>
    <row r="44" spans="1:4">
      <c r="A44" s="40"/>
      <c r="B44" s="2" t="s">
        <v>874</v>
      </c>
      <c r="C44" s="29">
        <v>328</v>
      </c>
    </row>
    <row r="45" spans="1:4">
      <c r="A45" s="40"/>
      <c r="B45" s="2" t="s">
        <v>875</v>
      </c>
      <c r="C45" s="29">
        <v>205</v>
      </c>
      <c r="D45" s="2">
        <v>942</v>
      </c>
    </row>
    <row r="46" spans="1:4">
      <c r="A46" s="4"/>
      <c r="B46" s="7"/>
      <c r="C46" s="31"/>
    </row>
    <row r="47" spans="1:4">
      <c r="A47" s="40" t="s">
        <v>209</v>
      </c>
      <c r="C47" s="29"/>
    </row>
    <row r="48" spans="1:4">
      <c r="A48" s="40"/>
      <c r="B48" s="2" t="s">
        <v>876</v>
      </c>
      <c r="C48" s="29">
        <v>140</v>
      </c>
    </row>
    <row r="49" spans="1:4">
      <c r="A49" s="40"/>
      <c r="B49" s="2" t="s">
        <v>877</v>
      </c>
      <c r="C49" s="29">
        <v>157</v>
      </c>
    </row>
    <row r="50" spans="1:4">
      <c r="A50" s="40"/>
      <c r="C50" s="29"/>
      <c r="D50" s="2">
        <v>297</v>
      </c>
    </row>
    <row r="51" spans="1:4">
      <c r="A51" s="4"/>
      <c r="B51" s="7"/>
      <c r="C51" s="3"/>
    </row>
    <row r="52" spans="1:4">
      <c r="A52" s="40" t="s">
        <v>14</v>
      </c>
      <c r="B52" s="2" t="s">
        <v>878</v>
      </c>
      <c r="C52" s="29">
        <v>143</v>
      </c>
    </row>
    <row r="53" spans="1:4">
      <c r="A53" s="40"/>
      <c r="B53" s="2" t="s">
        <v>879</v>
      </c>
      <c r="C53" s="29">
        <v>161</v>
      </c>
    </row>
    <row r="54" spans="1:4">
      <c r="A54" s="40"/>
      <c r="B54" s="2" t="s">
        <v>880</v>
      </c>
      <c r="C54" s="29">
        <v>180</v>
      </c>
    </row>
    <row r="55" spans="1:4">
      <c r="A55" s="40"/>
      <c r="B55" s="2" t="s">
        <v>881</v>
      </c>
      <c r="C55" s="29">
        <v>185</v>
      </c>
      <c r="D55" s="2">
        <v>538</v>
      </c>
    </row>
    <row r="56" spans="1:4">
      <c r="A56" s="4"/>
      <c r="B56"/>
      <c r="C56" s="3"/>
    </row>
    <row r="57" spans="1:4">
      <c r="A57" s="40" t="s">
        <v>178</v>
      </c>
      <c r="B57" s="2" t="s">
        <v>882</v>
      </c>
      <c r="C57" s="29">
        <v>278</v>
      </c>
    </row>
    <row r="58" spans="1:4">
      <c r="A58" s="40"/>
      <c r="B58" s="2" t="s">
        <v>883</v>
      </c>
      <c r="C58" s="29">
        <v>251</v>
      </c>
    </row>
    <row r="59" spans="1:4">
      <c r="A59" s="40"/>
      <c r="B59" s="2" t="s">
        <v>884</v>
      </c>
      <c r="C59" s="29">
        <v>211</v>
      </c>
    </row>
    <row r="60" spans="1:4">
      <c r="A60" s="40"/>
      <c r="B60" s="2" t="s">
        <v>885</v>
      </c>
      <c r="C60" s="29">
        <v>211</v>
      </c>
      <c r="D60" s="2">
        <v>768</v>
      </c>
    </row>
    <row r="61" spans="1:4">
      <c r="A61" s="4"/>
      <c r="B61" s="7"/>
      <c r="C61" s="3"/>
    </row>
    <row r="62" spans="1:4">
      <c r="A62" s="40" t="s">
        <v>538</v>
      </c>
      <c r="B62" s="2" t="s">
        <v>886</v>
      </c>
      <c r="C62" s="29">
        <v>218</v>
      </c>
      <c r="D62" s="2">
        <v>218</v>
      </c>
    </row>
    <row r="63" spans="1:4">
      <c r="A63" s="40"/>
      <c r="C63" s="2"/>
    </row>
    <row r="64" spans="1:4">
      <c r="A64" s="40"/>
      <c r="C64" s="2"/>
    </row>
    <row r="65" spans="1:3">
      <c r="A65" s="40"/>
      <c r="C65" s="2"/>
    </row>
    <row r="66" spans="1:3">
      <c r="A66" s="4"/>
      <c r="B66" s="7"/>
      <c r="C66" s="3"/>
    </row>
    <row r="67" spans="1:3">
      <c r="A67" s="39"/>
      <c r="C67" s="2"/>
    </row>
    <row r="68" spans="1:3">
      <c r="A68" s="39"/>
      <c r="C68" s="2"/>
    </row>
    <row r="69" spans="1:3">
      <c r="A69" s="39"/>
      <c r="C69" s="2"/>
    </row>
    <row r="70" spans="1:3">
      <c r="A70" s="39"/>
      <c r="C70" s="2"/>
    </row>
    <row r="71" spans="1:3">
      <c r="A71" s="4"/>
      <c r="B71" s="7"/>
      <c r="C71" s="3"/>
    </row>
    <row r="72" spans="1:3">
      <c r="A72" s="39"/>
      <c r="B72"/>
      <c r="C72" s="2"/>
    </row>
    <row r="73" spans="1:3">
      <c r="A73" s="39"/>
      <c r="B73"/>
      <c r="C73" s="2"/>
    </row>
    <row r="74" spans="1:3">
      <c r="A74" s="39"/>
      <c r="B74"/>
      <c r="C74" s="2"/>
    </row>
    <row r="75" spans="1:3">
      <c r="A75" s="39"/>
      <c r="B75"/>
      <c r="C75" s="2"/>
    </row>
    <row r="76" spans="1:3">
      <c r="A76" s="4"/>
      <c r="B76" s="7" t="s">
        <v>841</v>
      </c>
      <c r="C76" s="3"/>
    </row>
    <row r="77" spans="1:3">
      <c r="A77" s="39"/>
      <c r="B77"/>
      <c r="C77" s="2"/>
    </row>
    <row r="78" spans="1:3">
      <c r="A78" s="39"/>
      <c r="B78"/>
      <c r="C78" s="2"/>
    </row>
    <row r="79" spans="1:3">
      <c r="A79" s="39"/>
      <c r="B79"/>
      <c r="C79" s="2"/>
    </row>
    <row r="80" spans="1:3">
      <c r="A80" s="39"/>
      <c r="B80"/>
      <c r="C80" s="2"/>
    </row>
    <row r="81" spans="1:3">
      <c r="A81" s="4"/>
      <c r="B81" s="7"/>
      <c r="C81" s="3"/>
    </row>
  </sheetData>
  <sortState xmlns:xlrd2="http://schemas.microsoft.com/office/spreadsheetml/2017/richdata2" ref="C3:D55">
    <sortCondition descending="1" ref="D3"/>
  </sortState>
  <mergeCells count="17">
    <mergeCell ref="A1:E1"/>
    <mergeCell ref="A2:A5"/>
    <mergeCell ref="A7:A10"/>
    <mergeCell ref="A12:A15"/>
    <mergeCell ref="A17:A20"/>
    <mergeCell ref="A22:A25"/>
    <mergeCell ref="A27:A30"/>
    <mergeCell ref="A32:A35"/>
    <mergeCell ref="A37:A40"/>
    <mergeCell ref="A42:A45"/>
    <mergeCell ref="A67:A70"/>
    <mergeCell ref="A72:A75"/>
    <mergeCell ref="A77:A80"/>
    <mergeCell ref="A47:A50"/>
    <mergeCell ref="A52:A55"/>
    <mergeCell ref="A57:A60"/>
    <mergeCell ref="A62:A65"/>
  </mergeCells>
  <printOptions gridLine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4"/>
  <sheetViews>
    <sheetView zoomScale="102" workbookViewId="0">
      <selection activeCell="N12" sqref="N12"/>
    </sheetView>
  </sheetViews>
  <sheetFormatPr defaultColWidth="8.81640625" defaultRowHeight="14.5"/>
  <cols>
    <col min="1" max="1" width="24" customWidth="1"/>
    <col min="2" max="2" width="20.1796875" bestFit="1" customWidth="1"/>
    <col min="9" max="9" width="19.1796875" customWidth="1"/>
  </cols>
  <sheetData>
    <row r="1" spans="1:11">
      <c r="A1" s="36" t="s">
        <v>887</v>
      </c>
      <c r="B1" s="36"/>
      <c r="C1" s="36"/>
    </row>
    <row r="2" spans="1:11">
      <c r="A2" t="s">
        <v>703</v>
      </c>
      <c r="B2" t="s">
        <v>87</v>
      </c>
      <c r="C2" t="s">
        <v>519</v>
      </c>
      <c r="D2" t="s">
        <v>888</v>
      </c>
      <c r="I2" t="s">
        <v>250</v>
      </c>
    </row>
    <row r="3" spans="1:11">
      <c r="A3" t="s">
        <v>640</v>
      </c>
      <c r="B3" t="s">
        <v>125</v>
      </c>
      <c r="H3">
        <v>1</v>
      </c>
      <c r="I3" t="s">
        <v>889</v>
      </c>
      <c r="J3">
        <v>749</v>
      </c>
      <c r="K3" t="s">
        <v>890</v>
      </c>
    </row>
    <row r="4" spans="1:11">
      <c r="A4" t="s">
        <v>178</v>
      </c>
      <c r="B4" t="s">
        <v>891</v>
      </c>
      <c r="H4">
        <v>2</v>
      </c>
      <c r="I4" t="s">
        <v>892</v>
      </c>
      <c r="J4">
        <v>746</v>
      </c>
      <c r="K4" t="s">
        <v>890</v>
      </c>
    </row>
    <row r="5" spans="1:11">
      <c r="A5" t="s">
        <v>183</v>
      </c>
      <c r="B5" t="s">
        <v>893</v>
      </c>
      <c r="H5">
        <v>3</v>
      </c>
      <c r="I5" t="s">
        <v>894</v>
      </c>
      <c r="J5">
        <v>726</v>
      </c>
      <c r="K5" t="s">
        <v>895</v>
      </c>
    </row>
    <row r="6" spans="1:11">
      <c r="A6" t="s">
        <v>299</v>
      </c>
      <c r="B6" t="s">
        <v>125</v>
      </c>
    </row>
    <row r="7" spans="1:11">
      <c r="A7" t="s">
        <v>188</v>
      </c>
      <c r="B7" t="s">
        <v>896</v>
      </c>
      <c r="C7">
        <v>726</v>
      </c>
    </row>
    <row r="8" spans="1:11">
      <c r="A8" t="s">
        <v>897</v>
      </c>
      <c r="B8" t="s">
        <v>898</v>
      </c>
    </row>
    <row r="9" spans="1:11">
      <c r="A9" t="s">
        <v>126</v>
      </c>
      <c r="B9" t="s">
        <v>702</v>
      </c>
    </row>
    <row r="10" spans="1:11">
      <c r="A10" t="s">
        <v>383</v>
      </c>
      <c r="B10" t="s">
        <v>899</v>
      </c>
    </row>
    <row r="11" spans="1:11">
      <c r="A11" t="s">
        <v>122</v>
      </c>
      <c r="B11" t="s">
        <v>900</v>
      </c>
      <c r="C11">
        <v>746</v>
      </c>
    </row>
    <row r="12" spans="1:11">
      <c r="A12" t="s">
        <v>901</v>
      </c>
      <c r="B12" t="s">
        <v>902</v>
      </c>
    </row>
    <row r="13" spans="1:11">
      <c r="A13" t="s">
        <v>903</v>
      </c>
      <c r="B13" t="s">
        <v>904</v>
      </c>
    </row>
    <row r="14" spans="1:11">
      <c r="A14" t="s">
        <v>122</v>
      </c>
      <c r="B14" t="s">
        <v>905</v>
      </c>
      <c r="C14">
        <v>749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workbookViewId="0">
      <selection activeCell="J14" sqref="J14"/>
    </sheetView>
  </sheetViews>
  <sheetFormatPr defaultColWidth="8.81640625" defaultRowHeight="14.5"/>
  <cols>
    <col min="1" max="1" width="24.26953125" bestFit="1" customWidth="1"/>
    <col min="2" max="2" width="36.26953125" customWidth="1"/>
    <col min="9" max="9" width="33.81640625" customWidth="1"/>
  </cols>
  <sheetData>
    <row r="1" spans="1:9">
      <c r="A1" s="36" t="s">
        <v>906</v>
      </c>
      <c r="B1" s="36"/>
      <c r="C1" s="36"/>
    </row>
    <row r="2" spans="1:9">
      <c r="A2" t="s">
        <v>0</v>
      </c>
      <c r="B2" t="s">
        <v>907</v>
      </c>
      <c r="C2" t="s">
        <v>519</v>
      </c>
      <c r="D2" s="2" t="s">
        <v>908</v>
      </c>
      <c r="I2" t="s">
        <v>250</v>
      </c>
    </row>
    <row r="3" spans="1:9">
      <c r="D3" s="2"/>
      <c r="H3">
        <v>1</v>
      </c>
      <c r="I3" t="s">
        <v>909</v>
      </c>
    </row>
    <row r="4" spans="1:9">
      <c r="A4" s="5" t="s">
        <v>910</v>
      </c>
      <c r="B4" t="s">
        <v>911</v>
      </c>
      <c r="C4">
        <v>90</v>
      </c>
      <c r="D4" s="29">
        <v>5</v>
      </c>
      <c r="H4">
        <v>2</v>
      </c>
      <c r="I4" t="s">
        <v>912</v>
      </c>
    </row>
    <row r="5" spans="1:9">
      <c r="A5" s="5" t="s">
        <v>910</v>
      </c>
      <c r="B5" t="s">
        <v>913</v>
      </c>
      <c r="C5">
        <v>90</v>
      </c>
      <c r="D5">
        <v>5</v>
      </c>
      <c r="H5">
        <v>3</v>
      </c>
      <c r="I5" t="s">
        <v>914</v>
      </c>
    </row>
    <row r="6" spans="1:9">
      <c r="A6" s="5" t="s">
        <v>3</v>
      </c>
      <c r="B6" t="s">
        <v>915</v>
      </c>
      <c r="C6">
        <v>82</v>
      </c>
      <c r="D6">
        <v>10</v>
      </c>
    </row>
    <row r="7" spans="1:9">
      <c r="A7" s="5" t="s">
        <v>3</v>
      </c>
      <c r="B7" t="s">
        <v>916</v>
      </c>
    </row>
    <row r="8" spans="1:9">
      <c r="A8" s="5" t="s">
        <v>3</v>
      </c>
      <c r="B8" s="30" t="s">
        <v>917</v>
      </c>
    </row>
    <row r="9" spans="1:9">
      <c r="A9" s="5" t="s">
        <v>122</v>
      </c>
      <c r="B9" t="s">
        <v>918</v>
      </c>
      <c r="C9">
        <v>91</v>
      </c>
      <c r="D9">
        <v>4</v>
      </c>
    </row>
    <row r="10" spans="1:9">
      <c r="A10" s="5" t="s">
        <v>218</v>
      </c>
      <c r="B10" t="s">
        <v>919</v>
      </c>
      <c r="C10">
        <v>91</v>
      </c>
    </row>
    <row r="11" spans="1:9">
      <c r="A11" s="5" t="s">
        <v>218</v>
      </c>
      <c r="B11" t="s">
        <v>920</v>
      </c>
    </row>
    <row r="12" spans="1:9">
      <c r="A12" s="5" t="s">
        <v>218</v>
      </c>
      <c r="B12" t="s">
        <v>921</v>
      </c>
    </row>
    <row r="13" spans="1:9">
      <c r="A13" s="5" t="s">
        <v>218</v>
      </c>
      <c r="B13" t="s">
        <v>922</v>
      </c>
    </row>
    <row r="14" spans="1:9">
      <c r="A14" s="5" t="s">
        <v>218</v>
      </c>
      <c r="B14" t="s">
        <v>923</v>
      </c>
      <c r="C14">
        <v>86</v>
      </c>
    </row>
    <row r="15" spans="1:9">
      <c r="A15" s="5" t="s">
        <v>218</v>
      </c>
      <c r="B15" t="s">
        <v>924</v>
      </c>
    </row>
    <row r="16" spans="1:9">
      <c r="A16" s="5" t="s">
        <v>218</v>
      </c>
      <c r="B16" t="s">
        <v>925</v>
      </c>
      <c r="C16">
        <v>87</v>
      </c>
    </row>
    <row r="17" spans="2:3">
      <c r="B17" t="s">
        <v>926</v>
      </c>
      <c r="C17">
        <v>100</v>
      </c>
    </row>
    <row r="18" spans="2:3">
      <c r="B18" t="s">
        <v>912</v>
      </c>
      <c r="C18">
        <v>94</v>
      </c>
    </row>
    <row r="19" spans="2:3">
      <c r="B19" t="s">
        <v>927</v>
      </c>
      <c r="C19">
        <v>92</v>
      </c>
    </row>
    <row r="20" spans="2:3">
      <c r="B20" t="s">
        <v>928</v>
      </c>
      <c r="C20">
        <v>89</v>
      </c>
    </row>
    <row r="21" spans="2:3">
      <c r="B21" t="s">
        <v>929</v>
      </c>
      <c r="C21">
        <v>88</v>
      </c>
    </row>
    <row r="22" spans="2:3">
      <c r="B22" t="s">
        <v>930</v>
      </c>
      <c r="C22">
        <v>89</v>
      </c>
    </row>
  </sheetData>
  <sortState xmlns:xlrd2="http://schemas.microsoft.com/office/spreadsheetml/2017/richdata2" ref="A3:C5">
    <sortCondition descending="1" ref="C3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"/>
  <sheetViews>
    <sheetView workbookViewId="0">
      <selection activeCell="J15" sqref="J15"/>
    </sheetView>
  </sheetViews>
  <sheetFormatPr defaultColWidth="8.81640625" defaultRowHeight="14.5"/>
  <cols>
    <col min="1" max="1" width="23.1796875" customWidth="1"/>
    <col min="2" max="2" width="32.453125" customWidth="1"/>
    <col min="3" max="3" width="14.7265625" customWidth="1"/>
    <col min="9" max="9" width="42" customWidth="1"/>
  </cols>
  <sheetData>
    <row r="1" spans="1:9">
      <c r="A1" s="36" t="s">
        <v>931</v>
      </c>
      <c r="B1" s="36"/>
      <c r="C1" s="36"/>
    </row>
    <row r="2" spans="1:9">
      <c r="A2" t="s">
        <v>0</v>
      </c>
      <c r="B2" t="s">
        <v>907</v>
      </c>
      <c r="C2" t="s">
        <v>519</v>
      </c>
      <c r="D2" t="s">
        <v>888</v>
      </c>
      <c r="I2" t="s">
        <v>250</v>
      </c>
    </row>
    <row r="3" spans="1:9">
      <c r="A3" s="5" t="s">
        <v>3</v>
      </c>
      <c r="B3" t="s">
        <v>932</v>
      </c>
      <c r="C3" t="s">
        <v>933</v>
      </c>
      <c r="H3">
        <v>1</v>
      </c>
      <c r="I3" t="s">
        <v>934</v>
      </c>
    </row>
    <row r="4" spans="1:9">
      <c r="A4" s="5" t="s">
        <v>935</v>
      </c>
      <c r="B4" t="s">
        <v>936</v>
      </c>
      <c r="C4">
        <v>108</v>
      </c>
      <c r="H4">
        <v>2</v>
      </c>
      <c r="I4" t="s">
        <v>937</v>
      </c>
    </row>
    <row r="5" spans="1:9">
      <c r="A5" s="5"/>
      <c r="H5">
        <v>3</v>
      </c>
    </row>
    <row r="6" spans="1:9">
      <c r="A6" s="5" t="s">
        <v>218</v>
      </c>
      <c r="B6" t="s">
        <v>938</v>
      </c>
      <c r="C6">
        <v>106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8"/>
  <sheetViews>
    <sheetView workbookViewId="0">
      <selection activeCell="F29" sqref="F29"/>
    </sheetView>
  </sheetViews>
  <sheetFormatPr defaultColWidth="8.81640625" defaultRowHeight="14.5"/>
  <cols>
    <col min="1" max="1" width="22.1796875" customWidth="1"/>
    <col min="2" max="2" width="19.7265625" customWidth="1"/>
    <col min="4" max="4" width="14.1796875" customWidth="1"/>
    <col min="5" max="5" width="11.1796875" customWidth="1"/>
    <col min="9" max="9" width="21.81640625" customWidth="1"/>
    <col min="10" max="10" width="14.453125" customWidth="1"/>
  </cols>
  <sheetData>
    <row r="2" spans="1:10">
      <c r="A2" t="s">
        <v>104</v>
      </c>
      <c r="I2" t="s">
        <v>105</v>
      </c>
      <c r="J2" t="s">
        <v>106</v>
      </c>
    </row>
    <row r="3" spans="1:10">
      <c r="H3">
        <v>1</v>
      </c>
      <c r="I3" t="s">
        <v>107</v>
      </c>
      <c r="J3" t="s">
        <v>108</v>
      </c>
    </row>
    <row r="4" spans="1:10">
      <c r="H4">
        <v>2</v>
      </c>
      <c r="I4" t="s">
        <v>109</v>
      </c>
      <c r="J4" t="s">
        <v>110</v>
      </c>
    </row>
    <row r="5" spans="1:10">
      <c r="A5" s="5" t="s">
        <v>111</v>
      </c>
      <c r="B5" t="s">
        <v>112</v>
      </c>
      <c r="C5">
        <v>16</v>
      </c>
      <c r="H5">
        <v>3</v>
      </c>
      <c r="I5" t="s">
        <v>113</v>
      </c>
      <c r="J5" t="s">
        <v>114</v>
      </c>
    </row>
    <row r="6" spans="1:10">
      <c r="B6" t="s">
        <v>115</v>
      </c>
      <c r="C6">
        <v>17</v>
      </c>
    </row>
    <row r="7" spans="1:10">
      <c r="B7" t="s">
        <v>116</v>
      </c>
      <c r="C7">
        <v>18</v>
      </c>
    </row>
    <row r="8" spans="1:10">
      <c r="B8" t="s">
        <v>117</v>
      </c>
      <c r="C8">
        <v>14</v>
      </c>
    </row>
    <row r="10" spans="1:10">
      <c r="A10" s="5" t="s">
        <v>118</v>
      </c>
      <c r="B10" t="s">
        <v>119</v>
      </c>
      <c r="C10">
        <v>23</v>
      </c>
    </row>
    <row r="11" spans="1:10">
      <c r="B11" t="s">
        <v>120</v>
      </c>
      <c r="C11">
        <v>22</v>
      </c>
    </row>
    <row r="12" spans="1:10">
      <c r="B12" t="s">
        <v>121</v>
      </c>
      <c r="C12">
        <v>18</v>
      </c>
    </row>
    <row r="15" spans="1:10">
      <c r="A15" s="5" t="s">
        <v>122</v>
      </c>
      <c r="B15" t="s">
        <v>123</v>
      </c>
      <c r="C15">
        <v>21</v>
      </c>
    </row>
    <row r="16" spans="1:10">
      <c r="B16" t="s">
        <v>124</v>
      </c>
      <c r="C16">
        <v>16</v>
      </c>
    </row>
    <row r="17" spans="1:3">
      <c r="B17" t="s">
        <v>125</v>
      </c>
    </row>
    <row r="18" spans="1:3">
      <c r="B18" t="s">
        <v>125</v>
      </c>
    </row>
    <row r="20" spans="1:3">
      <c r="A20" s="5" t="s">
        <v>126</v>
      </c>
      <c r="B20" t="s">
        <v>127</v>
      </c>
    </row>
    <row r="21" spans="1:3">
      <c r="B21" t="s">
        <v>128</v>
      </c>
    </row>
    <row r="22" spans="1:3">
      <c r="B22" t="s">
        <v>129</v>
      </c>
    </row>
    <row r="23" spans="1:3">
      <c r="B23" t="s">
        <v>130</v>
      </c>
    </row>
    <row r="25" spans="1:3">
      <c r="A25" s="5" t="s">
        <v>131</v>
      </c>
      <c r="B25" t="s">
        <v>132</v>
      </c>
      <c r="C25">
        <v>19</v>
      </c>
    </row>
    <row r="26" spans="1:3">
      <c r="B26" t="s">
        <v>133</v>
      </c>
      <c r="C26">
        <v>11</v>
      </c>
    </row>
    <row r="27" spans="1:3">
      <c r="B27" t="s">
        <v>134</v>
      </c>
      <c r="C27">
        <v>21</v>
      </c>
    </row>
    <row r="30" spans="1:3">
      <c r="A30" s="5" t="s">
        <v>135</v>
      </c>
      <c r="B30" t="s">
        <v>136</v>
      </c>
      <c r="C30">
        <v>24</v>
      </c>
    </row>
    <row r="31" spans="1:3">
      <c r="B31" t="s">
        <v>137</v>
      </c>
      <c r="C31">
        <v>17</v>
      </c>
    </row>
    <row r="32" spans="1:3">
      <c r="B32" t="s">
        <v>138</v>
      </c>
      <c r="C32">
        <v>21</v>
      </c>
    </row>
    <row r="33" spans="1:3">
      <c r="B33" t="s">
        <v>139</v>
      </c>
      <c r="C33">
        <v>17</v>
      </c>
    </row>
    <row r="35" spans="1:3">
      <c r="A35" s="5" t="s">
        <v>3</v>
      </c>
      <c r="B35" t="s">
        <v>140</v>
      </c>
      <c r="C35">
        <v>15</v>
      </c>
    </row>
    <row r="36" spans="1:3">
      <c r="B36" t="s">
        <v>141</v>
      </c>
      <c r="C36">
        <v>15</v>
      </c>
    </row>
    <row r="37" spans="1:3">
      <c r="B37" t="s">
        <v>142</v>
      </c>
      <c r="C37">
        <v>14</v>
      </c>
    </row>
    <row r="38" spans="1:3">
      <c r="B38" t="s">
        <v>143</v>
      </c>
      <c r="C38">
        <v>14</v>
      </c>
    </row>
    <row r="40" spans="1:3">
      <c r="A40" s="5" t="s">
        <v>144</v>
      </c>
      <c r="B40" t="s">
        <v>145</v>
      </c>
      <c r="C40">
        <v>20</v>
      </c>
    </row>
    <row r="41" spans="1:3">
      <c r="B41" t="s">
        <v>146</v>
      </c>
      <c r="C41">
        <v>16</v>
      </c>
    </row>
    <row r="42" spans="1:3">
      <c r="B42" t="s">
        <v>147</v>
      </c>
      <c r="C42">
        <v>15</v>
      </c>
    </row>
    <row r="43" spans="1:3">
      <c r="B43" t="s">
        <v>148</v>
      </c>
      <c r="C43">
        <v>16</v>
      </c>
    </row>
    <row r="45" spans="1:3">
      <c r="A45" s="5" t="s">
        <v>149</v>
      </c>
      <c r="B45" t="s">
        <v>150</v>
      </c>
      <c r="C45">
        <v>37</v>
      </c>
    </row>
    <row r="46" spans="1:3">
      <c r="B46" t="s">
        <v>151</v>
      </c>
      <c r="C46">
        <v>23</v>
      </c>
    </row>
    <row r="47" spans="1:3">
      <c r="B47" t="s">
        <v>152</v>
      </c>
      <c r="C47">
        <v>23</v>
      </c>
    </row>
    <row r="48" spans="1:3">
      <c r="B48" t="s">
        <v>153</v>
      </c>
      <c r="C48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76DD-D57C-4724-8204-DE4D38E61AAC}">
  <dimension ref="A2:M84"/>
  <sheetViews>
    <sheetView workbookViewId="0">
      <selection activeCell="L7" sqref="L7"/>
    </sheetView>
  </sheetViews>
  <sheetFormatPr defaultColWidth="8.81640625" defaultRowHeight="14.5"/>
  <cols>
    <col min="1" max="1" width="29.26953125" customWidth="1"/>
    <col min="2" max="2" width="17" customWidth="1"/>
    <col min="5" max="5" width="11.1796875" customWidth="1"/>
    <col min="6" max="6" width="14.26953125" customWidth="1"/>
    <col min="9" max="9" width="11.453125" customWidth="1"/>
    <col min="11" max="11" width="2.54296875" customWidth="1"/>
    <col min="12" max="12" width="17.453125" customWidth="1"/>
  </cols>
  <sheetData>
    <row r="2" spans="1:13">
      <c r="A2" t="s">
        <v>154</v>
      </c>
      <c r="I2" t="s">
        <v>105</v>
      </c>
      <c r="L2" t="s">
        <v>155</v>
      </c>
    </row>
    <row r="3" spans="1:13">
      <c r="C3" t="s">
        <v>156</v>
      </c>
      <c r="D3" t="s">
        <v>157</v>
      </c>
      <c r="E3" t="s">
        <v>158</v>
      </c>
      <c r="F3" t="s">
        <v>159</v>
      </c>
    </row>
    <row r="4" spans="1:13">
      <c r="A4" s="5" t="s">
        <v>160</v>
      </c>
      <c r="B4" t="s">
        <v>161</v>
      </c>
      <c r="C4">
        <v>30</v>
      </c>
      <c r="D4">
        <v>17</v>
      </c>
      <c r="E4">
        <v>13</v>
      </c>
      <c r="F4">
        <v>14</v>
      </c>
      <c r="G4">
        <v>74</v>
      </c>
      <c r="H4" t="s">
        <v>162</v>
      </c>
      <c r="I4" t="s">
        <v>163</v>
      </c>
      <c r="J4">
        <v>351</v>
      </c>
      <c r="L4" t="s">
        <v>164</v>
      </c>
      <c r="M4">
        <v>94</v>
      </c>
    </row>
    <row r="5" spans="1:13">
      <c r="B5" t="s">
        <v>165</v>
      </c>
      <c r="C5">
        <v>30</v>
      </c>
      <c r="D5">
        <v>15</v>
      </c>
      <c r="E5">
        <v>15</v>
      </c>
      <c r="F5">
        <v>11</v>
      </c>
      <c r="G5">
        <v>71</v>
      </c>
      <c r="H5" t="s">
        <v>166</v>
      </c>
      <c r="I5" t="s">
        <v>167</v>
      </c>
      <c r="J5">
        <v>347</v>
      </c>
      <c r="L5" t="s">
        <v>168</v>
      </c>
      <c r="M5">
        <v>92</v>
      </c>
    </row>
    <row r="6" spans="1:13">
      <c r="B6" t="s">
        <v>169</v>
      </c>
      <c r="C6">
        <v>30</v>
      </c>
      <c r="D6">
        <v>18</v>
      </c>
      <c r="E6">
        <v>14</v>
      </c>
      <c r="F6">
        <v>10</v>
      </c>
      <c r="G6">
        <v>73</v>
      </c>
      <c r="H6" t="s">
        <v>170</v>
      </c>
      <c r="I6" t="s">
        <v>171</v>
      </c>
      <c r="J6">
        <v>284</v>
      </c>
      <c r="L6" t="s">
        <v>172</v>
      </c>
      <c r="M6">
        <v>91</v>
      </c>
    </row>
    <row r="7" spans="1:13">
      <c r="B7" t="s">
        <v>173</v>
      </c>
      <c r="C7">
        <v>30</v>
      </c>
      <c r="D7">
        <v>15</v>
      </c>
      <c r="E7">
        <v>5</v>
      </c>
      <c r="F7">
        <v>5</v>
      </c>
      <c r="G7">
        <v>55</v>
      </c>
      <c r="H7" t="s">
        <v>174</v>
      </c>
    </row>
    <row r="8" spans="1:13">
      <c r="C8">
        <v>120</v>
      </c>
      <c r="D8">
        <v>65</v>
      </c>
      <c r="E8">
        <v>48</v>
      </c>
      <c r="F8">
        <v>40</v>
      </c>
      <c r="G8" s="7">
        <v>273</v>
      </c>
    </row>
    <row r="9" spans="1:13">
      <c r="A9" s="5" t="s">
        <v>149</v>
      </c>
      <c r="B9" t="s">
        <v>175</v>
      </c>
      <c r="C9">
        <v>30</v>
      </c>
      <c r="D9">
        <v>18</v>
      </c>
      <c r="E9">
        <v>22</v>
      </c>
      <c r="F9">
        <v>18</v>
      </c>
      <c r="G9">
        <v>88</v>
      </c>
      <c r="H9" t="s">
        <v>170</v>
      </c>
    </row>
    <row r="10" spans="1:13">
      <c r="B10" t="s">
        <v>150</v>
      </c>
      <c r="C10">
        <v>30</v>
      </c>
      <c r="D10">
        <v>16</v>
      </c>
      <c r="E10">
        <v>19</v>
      </c>
      <c r="F10">
        <v>17</v>
      </c>
      <c r="G10">
        <v>82</v>
      </c>
      <c r="H10" t="s">
        <v>166</v>
      </c>
    </row>
    <row r="11" spans="1:13">
      <c r="B11" t="s">
        <v>176</v>
      </c>
      <c r="C11">
        <v>30</v>
      </c>
      <c r="D11">
        <v>19</v>
      </c>
      <c r="E11">
        <v>23</v>
      </c>
      <c r="F11">
        <v>22</v>
      </c>
      <c r="G11">
        <v>94</v>
      </c>
      <c r="H11" t="s">
        <v>174</v>
      </c>
    </row>
    <row r="12" spans="1:13">
      <c r="B12" t="s">
        <v>177</v>
      </c>
      <c r="C12">
        <v>30</v>
      </c>
      <c r="D12">
        <v>18</v>
      </c>
      <c r="E12">
        <v>22</v>
      </c>
      <c r="F12">
        <v>12</v>
      </c>
      <c r="G12">
        <v>83</v>
      </c>
      <c r="H12" t="s">
        <v>162</v>
      </c>
    </row>
    <row r="13" spans="1:13">
      <c r="C13">
        <v>120</v>
      </c>
      <c r="D13">
        <v>71</v>
      </c>
      <c r="E13">
        <v>86</v>
      </c>
      <c r="F13">
        <v>70</v>
      </c>
      <c r="G13" s="7">
        <v>347</v>
      </c>
      <c r="H13" t="s">
        <v>170</v>
      </c>
    </row>
    <row r="14" spans="1:13">
      <c r="A14" s="5" t="s">
        <v>178</v>
      </c>
      <c r="B14" t="s">
        <v>179</v>
      </c>
      <c r="C14">
        <v>28</v>
      </c>
      <c r="D14">
        <v>12</v>
      </c>
      <c r="E14">
        <v>15</v>
      </c>
      <c r="F14">
        <v>12</v>
      </c>
      <c r="G14">
        <v>67</v>
      </c>
      <c r="H14" t="s">
        <v>174</v>
      </c>
    </row>
    <row r="15" spans="1:13">
      <c r="B15" t="s">
        <v>180</v>
      </c>
      <c r="C15">
        <v>28</v>
      </c>
      <c r="D15">
        <v>0</v>
      </c>
      <c r="E15">
        <v>13</v>
      </c>
      <c r="F15">
        <v>12</v>
      </c>
      <c r="G15">
        <v>53</v>
      </c>
      <c r="H15" t="s">
        <v>166</v>
      </c>
    </row>
    <row r="16" spans="1:13">
      <c r="B16" t="s">
        <v>181</v>
      </c>
      <c r="C16">
        <v>30</v>
      </c>
      <c r="D16">
        <v>0</v>
      </c>
      <c r="E16">
        <v>10</v>
      </c>
      <c r="F16">
        <v>14</v>
      </c>
      <c r="G16">
        <v>54</v>
      </c>
      <c r="H16" t="s">
        <v>162</v>
      </c>
    </row>
    <row r="17" spans="1:7">
      <c r="B17" t="s">
        <v>182</v>
      </c>
      <c r="C17">
        <v>30</v>
      </c>
      <c r="D17">
        <v>17</v>
      </c>
      <c r="E17">
        <v>17</v>
      </c>
      <c r="F17">
        <v>14</v>
      </c>
      <c r="G17">
        <v>78</v>
      </c>
    </row>
    <row r="18" spans="1:7">
      <c r="C18">
        <v>116</v>
      </c>
      <c r="D18">
        <v>29</v>
      </c>
      <c r="E18">
        <v>55</v>
      </c>
      <c r="F18">
        <v>52</v>
      </c>
      <c r="G18" s="7">
        <v>252</v>
      </c>
    </row>
    <row r="19" spans="1:7">
      <c r="A19" s="5" t="s">
        <v>183</v>
      </c>
      <c r="B19" t="s">
        <v>184</v>
      </c>
      <c r="C19">
        <v>30</v>
      </c>
      <c r="D19">
        <v>17</v>
      </c>
      <c r="E19">
        <v>12</v>
      </c>
      <c r="F19">
        <v>13</v>
      </c>
      <c r="G19">
        <v>72</v>
      </c>
    </row>
    <row r="20" spans="1:7">
      <c r="B20" t="s">
        <v>185</v>
      </c>
      <c r="C20">
        <v>30</v>
      </c>
      <c r="D20">
        <v>13</v>
      </c>
      <c r="E20">
        <v>5</v>
      </c>
      <c r="F20">
        <v>5</v>
      </c>
      <c r="G20">
        <v>53</v>
      </c>
    </row>
    <row r="21" spans="1:7">
      <c r="B21" t="s">
        <v>186</v>
      </c>
      <c r="C21">
        <v>30</v>
      </c>
      <c r="D21">
        <v>12</v>
      </c>
      <c r="E21">
        <v>12</v>
      </c>
      <c r="F21">
        <v>12</v>
      </c>
      <c r="G21">
        <v>66</v>
      </c>
    </row>
    <row r="22" spans="1:7">
      <c r="B22" t="s">
        <v>187</v>
      </c>
      <c r="C22">
        <v>30</v>
      </c>
      <c r="D22">
        <v>13</v>
      </c>
      <c r="E22">
        <v>9</v>
      </c>
      <c r="F22">
        <v>9</v>
      </c>
      <c r="G22">
        <v>61</v>
      </c>
    </row>
    <row r="23" spans="1:7">
      <c r="C23">
        <v>120</v>
      </c>
      <c r="D23">
        <v>55</v>
      </c>
      <c r="E23">
        <v>38</v>
      </c>
      <c r="F23">
        <v>32</v>
      </c>
      <c r="G23" s="7">
        <v>252</v>
      </c>
    </row>
    <row r="24" spans="1:7">
      <c r="A24" s="5" t="s">
        <v>188</v>
      </c>
      <c r="B24" t="s">
        <v>189</v>
      </c>
      <c r="C24">
        <v>30</v>
      </c>
      <c r="D24">
        <v>13</v>
      </c>
      <c r="E24">
        <v>14</v>
      </c>
      <c r="F24">
        <v>14</v>
      </c>
      <c r="G24">
        <v>71</v>
      </c>
    </row>
    <row r="25" spans="1:7">
      <c r="B25" t="s">
        <v>190</v>
      </c>
      <c r="C25">
        <v>28</v>
      </c>
      <c r="D25">
        <v>16</v>
      </c>
      <c r="E25">
        <v>13</v>
      </c>
      <c r="F25">
        <v>12</v>
      </c>
      <c r="G25">
        <v>69</v>
      </c>
    </row>
    <row r="26" spans="1:7">
      <c r="B26" t="s">
        <v>191</v>
      </c>
      <c r="C26">
        <v>28</v>
      </c>
      <c r="D26">
        <v>15</v>
      </c>
      <c r="E26">
        <v>15</v>
      </c>
      <c r="F26">
        <v>14</v>
      </c>
      <c r="G26">
        <v>72</v>
      </c>
    </row>
    <row r="27" spans="1:7">
      <c r="B27" t="s">
        <v>192</v>
      </c>
      <c r="C27">
        <v>30</v>
      </c>
      <c r="D27">
        <v>12</v>
      </c>
      <c r="E27">
        <v>12</v>
      </c>
      <c r="F27">
        <v>14</v>
      </c>
      <c r="G27">
        <v>68</v>
      </c>
    </row>
    <row r="28" spans="1:7">
      <c r="C28">
        <v>116</v>
      </c>
      <c r="D28">
        <v>56</v>
      </c>
      <c r="E28">
        <v>54</v>
      </c>
      <c r="F28">
        <v>54</v>
      </c>
      <c r="G28" s="7">
        <v>280</v>
      </c>
    </row>
    <row r="29" spans="1:7">
      <c r="A29" s="5" t="s">
        <v>3</v>
      </c>
      <c r="B29" t="s">
        <v>193</v>
      </c>
      <c r="C29">
        <v>28</v>
      </c>
      <c r="D29">
        <v>18</v>
      </c>
      <c r="E29">
        <v>16</v>
      </c>
      <c r="F29">
        <v>15</v>
      </c>
      <c r="G29">
        <v>77</v>
      </c>
    </row>
    <row r="30" spans="1:7">
      <c r="B30" t="s">
        <v>194</v>
      </c>
      <c r="C30">
        <v>28</v>
      </c>
      <c r="D30">
        <v>17</v>
      </c>
      <c r="E30">
        <v>19</v>
      </c>
      <c r="F30">
        <v>20</v>
      </c>
      <c r="G30">
        <v>84</v>
      </c>
    </row>
    <row r="31" spans="1:7">
      <c r="B31" t="s">
        <v>195</v>
      </c>
      <c r="C31">
        <v>28</v>
      </c>
      <c r="D31">
        <v>16</v>
      </c>
      <c r="E31">
        <v>10</v>
      </c>
      <c r="F31">
        <v>5</v>
      </c>
      <c r="G31">
        <v>59</v>
      </c>
    </row>
    <row r="32" spans="1:7">
      <c r="B32" t="s">
        <v>196</v>
      </c>
      <c r="C32">
        <v>28</v>
      </c>
      <c r="D32">
        <v>15</v>
      </c>
      <c r="E32">
        <v>9</v>
      </c>
      <c r="F32">
        <v>8</v>
      </c>
      <c r="G32">
        <v>60</v>
      </c>
    </row>
    <row r="33" spans="1:7">
      <c r="C33">
        <v>112</v>
      </c>
      <c r="D33">
        <v>66</v>
      </c>
      <c r="E33">
        <v>54</v>
      </c>
      <c r="F33">
        <v>48</v>
      </c>
      <c r="G33" s="7">
        <v>280</v>
      </c>
    </row>
    <row r="34" spans="1:7">
      <c r="A34" s="5" t="s">
        <v>197</v>
      </c>
      <c r="B34" t="s">
        <v>198</v>
      </c>
      <c r="C34">
        <v>30</v>
      </c>
      <c r="D34">
        <v>11</v>
      </c>
      <c r="E34">
        <v>12</v>
      </c>
      <c r="F34">
        <v>5</v>
      </c>
      <c r="G34">
        <v>58</v>
      </c>
    </row>
    <row r="35" spans="1:7">
      <c r="B35" t="s">
        <v>199</v>
      </c>
      <c r="C35">
        <v>30</v>
      </c>
      <c r="D35">
        <v>0</v>
      </c>
      <c r="E35">
        <v>0</v>
      </c>
      <c r="F35">
        <v>0</v>
      </c>
      <c r="G35">
        <v>30</v>
      </c>
    </row>
    <row r="36" spans="1:7">
      <c r="B36" t="s">
        <v>200</v>
      </c>
      <c r="C36">
        <v>30</v>
      </c>
      <c r="D36">
        <v>9</v>
      </c>
      <c r="E36">
        <v>8</v>
      </c>
      <c r="F36">
        <v>0</v>
      </c>
      <c r="G36">
        <v>47</v>
      </c>
    </row>
    <row r="37" spans="1:7">
      <c r="C37">
        <v>90</v>
      </c>
      <c r="D37">
        <v>20</v>
      </c>
      <c r="E37">
        <v>20</v>
      </c>
      <c r="F37">
        <v>5</v>
      </c>
      <c r="G37" s="7">
        <v>135</v>
      </c>
    </row>
    <row r="38" spans="1:7">
      <c r="A38" s="5" t="s">
        <v>5</v>
      </c>
      <c r="B38" t="s">
        <v>201</v>
      </c>
      <c r="C38">
        <v>30</v>
      </c>
      <c r="D38">
        <v>3</v>
      </c>
      <c r="E38">
        <v>5</v>
      </c>
      <c r="F38">
        <v>5</v>
      </c>
      <c r="G38">
        <v>43</v>
      </c>
    </row>
    <row r="39" spans="1:7">
      <c r="C39">
        <v>30</v>
      </c>
      <c r="D39">
        <v>3</v>
      </c>
      <c r="E39">
        <v>5</v>
      </c>
      <c r="F39">
        <v>5</v>
      </c>
      <c r="G39" s="7">
        <v>43</v>
      </c>
    </row>
    <row r="41" spans="1:7">
      <c r="A41" s="5" t="s">
        <v>131</v>
      </c>
      <c r="B41" t="s">
        <v>202</v>
      </c>
      <c r="C41">
        <v>26</v>
      </c>
      <c r="D41">
        <v>0</v>
      </c>
      <c r="E41">
        <v>7</v>
      </c>
      <c r="F41">
        <v>10</v>
      </c>
      <c r="G41" s="7">
        <v>43</v>
      </c>
    </row>
    <row r="42" spans="1:7">
      <c r="B42" t="s">
        <v>203</v>
      </c>
      <c r="C42">
        <v>28</v>
      </c>
      <c r="D42">
        <v>18</v>
      </c>
      <c r="E42">
        <v>22</v>
      </c>
      <c r="F42">
        <v>24</v>
      </c>
      <c r="G42">
        <v>92</v>
      </c>
    </row>
    <row r="44" spans="1:7">
      <c r="B44" t="s">
        <v>204</v>
      </c>
      <c r="C44">
        <v>28</v>
      </c>
      <c r="D44">
        <v>16</v>
      </c>
      <c r="E44">
        <v>17</v>
      </c>
      <c r="F44">
        <v>15</v>
      </c>
      <c r="G44">
        <v>76</v>
      </c>
    </row>
    <row r="45" spans="1:7">
      <c r="C45">
        <v>82</v>
      </c>
      <c r="D45">
        <v>34</v>
      </c>
      <c r="E45">
        <v>46</v>
      </c>
      <c r="F45">
        <v>49</v>
      </c>
      <c r="G45" s="7">
        <v>211</v>
      </c>
    </row>
    <row r="46" spans="1:7">
      <c r="A46" s="5" t="s">
        <v>126</v>
      </c>
      <c r="B46" t="s">
        <v>205</v>
      </c>
      <c r="C46">
        <v>30</v>
      </c>
      <c r="D46">
        <v>18</v>
      </c>
      <c r="E46">
        <v>22</v>
      </c>
      <c r="F46">
        <v>15</v>
      </c>
      <c r="G46">
        <v>85</v>
      </c>
    </row>
    <row r="47" spans="1:7">
      <c r="B47" t="s">
        <v>206</v>
      </c>
      <c r="C47">
        <v>30</v>
      </c>
      <c r="D47">
        <v>18</v>
      </c>
      <c r="E47">
        <v>18</v>
      </c>
      <c r="F47">
        <v>10</v>
      </c>
      <c r="G47">
        <v>76</v>
      </c>
    </row>
    <row r="48" spans="1:7">
      <c r="B48" t="s">
        <v>207</v>
      </c>
      <c r="C48">
        <v>30</v>
      </c>
      <c r="D48">
        <v>15</v>
      </c>
      <c r="E48">
        <v>5</v>
      </c>
      <c r="F48">
        <v>6</v>
      </c>
      <c r="G48">
        <v>56</v>
      </c>
    </row>
    <row r="49" spans="1:7">
      <c r="B49" t="s">
        <v>208</v>
      </c>
      <c r="C49">
        <v>30</v>
      </c>
      <c r="D49">
        <v>12</v>
      </c>
      <c r="E49">
        <v>10</v>
      </c>
      <c r="F49">
        <v>15</v>
      </c>
      <c r="G49">
        <v>67</v>
      </c>
    </row>
    <row r="50" spans="1:7">
      <c r="C50">
        <v>120</v>
      </c>
      <c r="D50">
        <v>63</v>
      </c>
      <c r="E50">
        <v>55</v>
      </c>
      <c r="F50">
        <v>46</v>
      </c>
      <c r="G50" s="7">
        <v>284</v>
      </c>
    </row>
    <row r="51" spans="1:7">
      <c r="A51" s="5" t="s">
        <v>122</v>
      </c>
      <c r="B51" t="s">
        <v>125</v>
      </c>
      <c r="C51">
        <v>30</v>
      </c>
      <c r="D51">
        <v>19</v>
      </c>
      <c r="E51">
        <v>14</v>
      </c>
      <c r="F51">
        <v>20</v>
      </c>
      <c r="G51">
        <v>83</v>
      </c>
    </row>
    <row r="52" spans="1:7">
      <c r="B52" t="s">
        <v>125</v>
      </c>
      <c r="C52">
        <v>28</v>
      </c>
      <c r="D52">
        <v>19</v>
      </c>
      <c r="E52">
        <v>2</v>
      </c>
      <c r="F52">
        <v>8</v>
      </c>
      <c r="G52">
        <v>57</v>
      </c>
    </row>
    <row r="53" spans="1:7">
      <c r="C53">
        <v>58</v>
      </c>
      <c r="D53">
        <v>38</v>
      </c>
      <c r="E53">
        <v>16</v>
      </c>
      <c r="F53">
        <v>28</v>
      </c>
      <c r="G53" s="7">
        <v>140</v>
      </c>
    </row>
    <row r="56" spans="1:7">
      <c r="A56" s="5" t="s">
        <v>209</v>
      </c>
      <c r="B56" t="s">
        <v>210</v>
      </c>
      <c r="C56">
        <v>30</v>
      </c>
      <c r="D56">
        <v>15</v>
      </c>
      <c r="E56">
        <v>16</v>
      </c>
      <c r="F56">
        <v>16</v>
      </c>
      <c r="G56">
        <v>77</v>
      </c>
    </row>
    <row r="57" spans="1:7">
      <c r="B57" t="s">
        <v>211</v>
      </c>
      <c r="C57">
        <v>28</v>
      </c>
      <c r="D57">
        <v>8</v>
      </c>
      <c r="E57">
        <v>11</v>
      </c>
      <c r="F57">
        <v>10</v>
      </c>
      <c r="G57">
        <v>57</v>
      </c>
    </row>
    <row r="58" spans="1:7">
      <c r="B58" t="s">
        <v>212</v>
      </c>
      <c r="C58">
        <v>28</v>
      </c>
      <c r="D58">
        <v>12</v>
      </c>
      <c r="E58">
        <v>12</v>
      </c>
      <c r="F58">
        <v>13</v>
      </c>
      <c r="G58">
        <v>65</v>
      </c>
    </row>
    <row r="59" spans="1:7">
      <c r="C59">
        <v>86</v>
      </c>
      <c r="D59">
        <v>35</v>
      </c>
      <c r="E59">
        <v>39</v>
      </c>
      <c r="F59">
        <v>39</v>
      </c>
      <c r="G59" s="7">
        <v>199</v>
      </c>
    </row>
    <row r="60" spans="1:7">
      <c r="A60" s="5" t="s">
        <v>118</v>
      </c>
      <c r="B60" t="s">
        <v>125</v>
      </c>
      <c r="C60">
        <v>30</v>
      </c>
      <c r="D60">
        <v>0</v>
      </c>
      <c r="E60">
        <v>0</v>
      </c>
      <c r="F60">
        <v>0</v>
      </c>
      <c r="G60">
        <v>30</v>
      </c>
    </row>
    <row r="61" spans="1:7">
      <c r="B61" t="s">
        <v>125</v>
      </c>
      <c r="C61">
        <v>30</v>
      </c>
      <c r="D61">
        <v>0</v>
      </c>
      <c r="E61">
        <v>0</v>
      </c>
      <c r="F61">
        <v>0</v>
      </c>
      <c r="G61">
        <v>30</v>
      </c>
    </row>
    <row r="62" spans="1:7">
      <c r="B62" t="s">
        <v>125</v>
      </c>
      <c r="C62">
        <v>30</v>
      </c>
      <c r="D62">
        <v>12</v>
      </c>
      <c r="E62">
        <v>5</v>
      </c>
      <c r="F62">
        <v>15</v>
      </c>
      <c r="G62">
        <v>62</v>
      </c>
    </row>
    <row r="63" spans="1:7">
      <c r="B63" t="s">
        <v>125</v>
      </c>
      <c r="C63">
        <v>30</v>
      </c>
      <c r="D63">
        <v>13</v>
      </c>
      <c r="E63">
        <v>4</v>
      </c>
      <c r="F63">
        <v>4</v>
      </c>
      <c r="G63">
        <v>51</v>
      </c>
    </row>
    <row r="64" spans="1:7">
      <c r="C64">
        <v>120</v>
      </c>
      <c r="D64">
        <v>25</v>
      </c>
      <c r="E64">
        <v>9</v>
      </c>
      <c r="F64">
        <v>19</v>
      </c>
      <c r="G64" s="7">
        <v>173</v>
      </c>
    </row>
    <row r="65" spans="1:7">
      <c r="A65" s="5" t="s">
        <v>213</v>
      </c>
      <c r="B65" t="s">
        <v>214</v>
      </c>
      <c r="C65">
        <v>30</v>
      </c>
      <c r="D65">
        <v>19</v>
      </c>
      <c r="E65">
        <v>18</v>
      </c>
      <c r="F65">
        <v>24</v>
      </c>
      <c r="G65">
        <v>91</v>
      </c>
    </row>
    <row r="66" spans="1:7">
      <c r="B66" t="s">
        <v>215</v>
      </c>
      <c r="C66">
        <v>30</v>
      </c>
      <c r="D66">
        <v>18</v>
      </c>
      <c r="E66">
        <v>16</v>
      </c>
      <c r="F66">
        <v>22</v>
      </c>
      <c r="G66">
        <v>86</v>
      </c>
    </row>
    <row r="67" spans="1:7">
      <c r="B67" t="s">
        <v>216</v>
      </c>
      <c r="C67">
        <v>30</v>
      </c>
      <c r="D67">
        <v>18</v>
      </c>
      <c r="E67">
        <v>20</v>
      </c>
      <c r="F67">
        <v>22</v>
      </c>
      <c r="G67">
        <v>90</v>
      </c>
    </row>
    <row r="68" spans="1:7">
      <c r="B68" t="s">
        <v>217</v>
      </c>
      <c r="C68">
        <v>30</v>
      </c>
      <c r="D68">
        <v>17</v>
      </c>
      <c r="E68">
        <v>18</v>
      </c>
      <c r="F68">
        <v>19</v>
      </c>
      <c r="G68">
        <v>84</v>
      </c>
    </row>
    <row r="69" spans="1:7">
      <c r="C69">
        <v>120</v>
      </c>
      <c r="D69">
        <v>72</v>
      </c>
      <c r="E69">
        <v>72</v>
      </c>
      <c r="F69">
        <v>87</v>
      </c>
      <c r="G69" s="7">
        <v>351</v>
      </c>
    </row>
    <row r="70" spans="1:7">
      <c r="A70" s="5" t="s">
        <v>218</v>
      </c>
      <c r="B70" t="s">
        <v>219</v>
      </c>
      <c r="C70">
        <v>28</v>
      </c>
      <c r="D70">
        <v>5</v>
      </c>
      <c r="E70">
        <v>7</v>
      </c>
      <c r="F70">
        <v>9</v>
      </c>
      <c r="G70">
        <v>49</v>
      </c>
    </row>
    <row r="71" spans="1:7">
      <c r="B71" t="s">
        <v>220</v>
      </c>
      <c r="C71">
        <v>26</v>
      </c>
      <c r="D71">
        <v>5</v>
      </c>
      <c r="E71">
        <v>6</v>
      </c>
      <c r="F71">
        <v>9</v>
      </c>
      <c r="G71">
        <v>46</v>
      </c>
    </row>
    <row r="72" spans="1:7">
      <c r="B72" t="s">
        <v>221</v>
      </c>
      <c r="C72">
        <v>28</v>
      </c>
      <c r="D72">
        <v>7</v>
      </c>
      <c r="E72">
        <v>6</v>
      </c>
      <c r="F72">
        <v>6</v>
      </c>
      <c r="G72">
        <v>47</v>
      </c>
    </row>
    <row r="73" spans="1:7">
      <c r="B73" t="s">
        <v>222</v>
      </c>
      <c r="C73">
        <v>30</v>
      </c>
      <c r="D73">
        <v>9</v>
      </c>
      <c r="E73">
        <v>12</v>
      </c>
      <c r="F73">
        <v>5</v>
      </c>
      <c r="G73">
        <v>56</v>
      </c>
    </row>
    <row r="74" spans="1:7">
      <c r="C74">
        <v>112</v>
      </c>
      <c r="D74">
        <v>26</v>
      </c>
      <c r="E74">
        <v>31</v>
      </c>
      <c r="F74">
        <v>29</v>
      </c>
      <c r="G74" s="7">
        <v>198</v>
      </c>
    </row>
    <row r="75" spans="1:7">
      <c r="A75" s="5" t="s">
        <v>223</v>
      </c>
      <c r="C75">
        <v>28</v>
      </c>
      <c r="D75">
        <v>12</v>
      </c>
      <c r="E75">
        <v>18</v>
      </c>
      <c r="F75">
        <v>12</v>
      </c>
      <c r="G75">
        <v>70</v>
      </c>
    </row>
    <row r="76" spans="1:7">
      <c r="C76">
        <v>28</v>
      </c>
      <c r="D76">
        <v>19</v>
      </c>
      <c r="E76">
        <v>22</v>
      </c>
      <c r="F76">
        <v>17</v>
      </c>
      <c r="G76">
        <v>86</v>
      </c>
    </row>
    <row r="77" spans="1:7">
      <c r="C77">
        <v>28</v>
      </c>
      <c r="D77">
        <v>17</v>
      </c>
      <c r="E77">
        <v>13</v>
      </c>
      <c r="F77">
        <v>0</v>
      </c>
      <c r="G77">
        <v>58</v>
      </c>
    </row>
    <row r="78" spans="1:7">
      <c r="C78">
        <v>28</v>
      </c>
      <c r="D78">
        <v>18</v>
      </c>
      <c r="E78">
        <v>9</v>
      </c>
      <c r="F78">
        <v>11</v>
      </c>
      <c r="G78">
        <v>65</v>
      </c>
    </row>
    <row r="79" spans="1:7">
      <c r="C79">
        <v>112</v>
      </c>
      <c r="D79">
        <v>65</v>
      </c>
      <c r="E79">
        <v>62</v>
      </c>
      <c r="F79">
        <v>40</v>
      </c>
      <c r="G79" s="7">
        <v>279</v>
      </c>
    </row>
    <row r="80" spans="1:7">
      <c r="A80" s="5" t="s">
        <v>14</v>
      </c>
      <c r="C80">
        <v>30</v>
      </c>
      <c r="D80">
        <v>16</v>
      </c>
      <c r="E80">
        <v>14</v>
      </c>
      <c r="F80">
        <v>14</v>
      </c>
      <c r="G80">
        <v>74</v>
      </c>
    </row>
    <row r="81" spans="3:7">
      <c r="C81">
        <v>28</v>
      </c>
      <c r="D81">
        <v>18</v>
      </c>
      <c r="E81">
        <v>18</v>
      </c>
      <c r="F81">
        <v>15</v>
      </c>
      <c r="G81">
        <v>79</v>
      </c>
    </row>
    <row r="82" spans="3:7">
      <c r="C82">
        <v>28</v>
      </c>
      <c r="D82">
        <v>8</v>
      </c>
      <c r="E82">
        <v>5</v>
      </c>
      <c r="F82">
        <v>5</v>
      </c>
      <c r="G82">
        <v>46</v>
      </c>
    </row>
    <row r="83" spans="3:7">
      <c r="C83">
        <v>30</v>
      </c>
      <c r="D83">
        <v>15</v>
      </c>
      <c r="E83">
        <v>12</v>
      </c>
      <c r="F83">
        <v>9</v>
      </c>
      <c r="G83">
        <v>66</v>
      </c>
    </row>
    <row r="84" spans="3:7">
      <c r="C84">
        <v>116</v>
      </c>
      <c r="D84">
        <v>57</v>
      </c>
      <c r="E84">
        <v>49</v>
      </c>
      <c r="F84">
        <v>43</v>
      </c>
      <c r="G84" s="7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workbookViewId="0">
      <selection activeCell="I25" sqref="I25"/>
    </sheetView>
  </sheetViews>
  <sheetFormatPr defaultColWidth="9.1796875" defaultRowHeight="14.5"/>
  <cols>
    <col min="1" max="1" width="22.81640625" customWidth="1"/>
    <col min="2" max="2" width="18.1796875" customWidth="1"/>
    <col min="3" max="4" width="14" customWidth="1"/>
    <col min="9" max="9" width="27.7265625" customWidth="1"/>
  </cols>
  <sheetData>
    <row r="1" spans="1:9">
      <c r="A1" s="34" t="s">
        <v>224</v>
      </c>
      <c r="B1" s="34"/>
      <c r="C1" s="34"/>
    </row>
    <row r="2" spans="1:9">
      <c r="A2" s="3"/>
      <c r="B2" s="3"/>
      <c r="C2" s="3" t="s">
        <v>225</v>
      </c>
      <c r="D2" s="3" t="s">
        <v>226</v>
      </c>
      <c r="E2" s="7" t="s">
        <v>227</v>
      </c>
      <c r="I2" t="s">
        <v>228</v>
      </c>
    </row>
    <row r="3" spans="1:9">
      <c r="A3" s="9"/>
      <c r="B3" s="9"/>
      <c r="C3" s="2"/>
      <c r="H3">
        <v>1</v>
      </c>
      <c r="I3" t="s">
        <v>229</v>
      </c>
    </row>
    <row r="4" spans="1:9">
      <c r="A4" s="19" t="s">
        <v>209</v>
      </c>
      <c r="B4" s="9" t="s">
        <v>230</v>
      </c>
      <c r="C4" s="2">
        <v>55</v>
      </c>
      <c r="D4">
        <v>32</v>
      </c>
      <c r="E4">
        <v>71</v>
      </c>
      <c r="H4">
        <v>2</v>
      </c>
      <c r="I4" t="s">
        <v>231</v>
      </c>
    </row>
    <row r="5" spans="1:9">
      <c r="A5" s="9"/>
      <c r="B5" s="9"/>
      <c r="C5" s="2"/>
      <c r="H5">
        <v>3</v>
      </c>
      <c r="I5" t="s">
        <v>232</v>
      </c>
    </row>
    <row r="6" spans="1:9">
      <c r="A6" s="19" t="s">
        <v>233</v>
      </c>
      <c r="B6" s="28" t="s">
        <v>234</v>
      </c>
      <c r="C6" s="2"/>
    </row>
    <row r="7" spans="1:9">
      <c r="A7" s="9"/>
      <c r="B7" s="9"/>
      <c r="C7" s="2"/>
    </row>
    <row r="8" spans="1:9">
      <c r="A8" s="19" t="s">
        <v>235</v>
      </c>
      <c r="B8" s="9" t="s">
        <v>236</v>
      </c>
      <c r="C8" s="2">
        <v>59</v>
      </c>
      <c r="D8">
        <v>42</v>
      </c>
      <c r="E8">
        <v>80</v>
      </c>
    </row>
    <row r="9" spans="1:9">
      <c r="A9" s="9"/>
      <c r="B9" s="9"/>
      <c r="C9" s="2"/>
    </row>
    <row r="10" spans="1:9">
      <c r="A10" s="19" t="s">
        <v>188</v>
      </c>
      <c r="B10" s="9" t="s">
        <v>237</v>
      </c>
      <c r="C10" s="2">
        <v>61</v>
      </c>
      <c r="D10">
        <v>53</v>
      </c>
      <c r="E10">
        <v>87.5</v>
      </c>
    </row>
    <row r="11" spans="1:9">
      <c r="A11" s="9"/>
      <c r="B11" s="9"/>
    </row>
    <row r="12" spans="1:9">
      <c r="A12" s="19" t="s">
        <v>238</v>
      </c>
      <c r="B12" s="9" t="s">
        <v>239</v>
      </c>
      <c r="C12">
        <v>64</v>
      </c>
      <c r="D12">
        <v>66</v>
      </c>
      <c r="E12">
        <v>97</v>
      </c>
    </row>
    <row r="13" spans="1:9">
      <c r="A13" s="9"/>
      <c r="B13" s="9"/>
    </row>
    <row r="14" spans="1:9">
      <c r="A14" s="19" t="s">
        <v>240</v>
      </c>
      <c r="B14" s="9" t="s">
        <v>125</v>
      </c>
    </row>
    <row r="15" spans="1:9">
      <c r="A15" s="9"/>
      <c r="B15" s="9"/>
    </row>
    <row r="16" spans="1:9">
      <c r="A16" s="5"/>
      <c r="B16" t="s">
        <v>241</v>
      </c>
      <c r="C16">
        <v>35</v>
      </c>
      <c r="D16">
        <v>55</v>
      </c>
      <c r="E16">
        <v>62.5</v>
      </c>
    </row>
    <row r="18" spans="1:5">
      <c r="A18" s="5" t="s">
        <v>242</v>
      </c>
      <c r="B18" t="s">
        <v>243</v>
      </c>
    </row>
    <row r="20" spans="1:5">
      <c r="A20" s="5" t="s">
        <v>149</v>
      </c>
      <c r="B20" t="s">
        <v>244</v>
      </c>
      <c r="C20">
        <v>64</v>
      </c>
      <c r="D20">
        <v>61</v>
      </c>
      <c r="E20">
        <v>94.5</v>
      </c>
    </row>
    <row r="22" spans="1:5">
      <c r="A22" s="5"/>
      <c r="B22" t="s">
        <v>245</v>
      </c>
      <c r="C22">
        <v>62</v>
      </c>
      <c r="D22">
        <v>47</v>
      </c>
      <c r="E22">
        <v>85.5</v>
      </c>
    </row>
    <row r="24" spans="1:5">
      <c r="A24" s="5"/>
      <c r="B24" t="s">
        <v>246</v>
      </c>
      <c r="C24">
        <v>65</v>
      </c>
      <c r="D24">
        <v>48</v>
      </c>
      <c r="E24">
        <v>89</v>
      </c>
    </row>
    <row r="26" spans="1:5">
      <c r="A26" s="5"/>
      <c r="B26" t="s">
        <v>247</v>
      </c>
      <c r="C26">
        <v>48</v>
      </c>
      <c r="D26">
        <v>45</v>
      </c>
      <c r="E26">
        <v>41.5</v>
      </c>
    </row>
    <row r="47" spans="4:4">
      <c r="D47" t="s">
        <v>248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workbookViewId="0">
      <selection activeCell="H21" sqref="H21"/>
    </sheetView>
  </sheetViews>
  <sheetFormatPr defaultColWidth="8.81640625" defaultRowHeight="14.5"/>
  <cols>
    <col min="1" max="1" width="22.1796875" customWidth="1"/>
    <col min="2" max="2" width="35.453125" customWidth="1"/>
    <col min="3" max="3" width="10.81640625" customWidth="1"/>
    <col min="9" max="9" width="17.1796875" customWidth="1"/>
  </cols>
  <sheetData>
    <row r="1" spans="1:9">
      <c r="A1" s="34" t="s">
        <v>249</v>
      </c>
      <c r="B1" s="34"/>
    </row>
    <row r="2" spans="1:9">
      <c r="A2" s="1"/>
      <c r="B2" s="1"/>
      <c r="C2" s="1"/>
      <c r="I2" t="s">
        <v>250</v>
      </c>
    </row>
    <row r="3" spans="1:9">
      <c r="A3" s="10"/>
      <c r="B3" s="2"/>
      <c r="H3">
        <v>1</v>
      </c>
      <c r="I3" t="s">
        <v>251</v>
      </c>
    </row>
    <row r="4" spans="1:9">
      <c r="A4" s="19" t="s">
        <v>252</v>
      </c>
      <c r="B4" s="26" t="s">
        <v>253</v>
      </c>
      <c r="C4" t="s">
        <v>254</v>
      </c>
      <c r="H4">
        <v>2</v>
      </c>
      <c r="I4" t="s">
        <v>86</v>
      </c>
    </row>
    <row r="5" spans="1:9">
      <c r="A5" s="6"/>
      <c r="B5" s="2"/>
      <c r="H5">
        <v>3</v>
      </c>
      <c r="I5" t="s">
        <v>255</v>
      </c>
    </row>
    <row r="6" spans="1:9">
      <c r="A6" s="23" t="s">
        <v>209</v>
      </c>
      <c r="B6" s="2" t="s">
        <v>256</v>
      </c>
      <c r="C6">
        <v>41</v>
      </c>
    </row>
    <row r="7" spans="1:9">
      <c r="A7" s="6"/>
      <c r="B7" s="2"/>
    </row>
    <row r="8" spans="1:9">
      <c r="A8" s="23" t="s">
        <v>122</v>
      </c>
      <c r="B8" s="2" t="s">
        <v>257</v>
      </c>
      <c r="C8">
        <v>57</v>
      </c>
    </row>
    <row r="9" spans="1:9">
      <c r="A9" s="9"/>
      <c r="B9" s="2"/>
    </row>
    <row r="10" spans="1:9">
      <c r="A10" s="24" t="s">
        <v>3</v>
      </c>
      <c r="B10" s="2" t="s">
        <v>258</v>
      </c>
      <c r="C10">
        <v>39</v>
      </c>
    </row>
    <row r="11" spans="1:9">
      <c r="A11" s="6"/>
      <c r="B11" s="2"/>
    </row>
    <row r="12" spans="1:9">
      <c r="A12" s="23" t="s">
        <v>188</v>
      </c>
      <c r="B12" s="2" t="s">
        <v>259</v>
      </c>
      <c r="C12">
        <v>49</v>
      </c>
    </row>
    <row r="13" spans="1:9">
      <c r="A13" s="6"/>
      <c r="B13" s="2"/>
    </row>
    <row r="14" spans="1:9">
      <c r="A14" s="23" t="s">
        <v>178</v>
      </c>
      <c r="B14" s="26" t="s">
        <v>260</v>
      </c>
      <c r="C14" t="s">
        <v>254</v>
      </c>
    </row>
    <row r="16" spans="1:9">
      <c r="A16" s="5" t="s">
        <v>178</v>
      </c>
      <c r="B16" s="27" t="s">
        <v>261</v>
      </c>
      <c r="C16" t="s">
        <v>254</v>
      </c>
    </row>
    <row r="18" spans="1:3">
      <c r="A18" s="5" t="s">
        <v>178</v>
      </c>
      <c r="B18" s="27" t="s">
        <v>262</v>
      </c>
      <c r="C18" t="s">
        <v>254</v>
      </c>
    </row>
    <row r="20" spans="1:3">
      <c r="A20" s="5" t="s">
        <v>178</v>
      </c>
      <c r="B20" t="s">
        <v>263</v>
      </c>
      <c r="C20">
        <v>47</v>
      </c>
    </row>
    <row r="22" spans="1:3">
      <c r="A22" s="5" t="s">
        <v>264</v>
      </c>
      <c r="B22" t="s">
        <v>265</v>
      </c>
      <c r="C22">
        <v>60</v>
      </c>
    </row>
    <row r="24" spans="1:3">
      <c r="A24" s="5" t="s">
        <v>126</v>
      </c>
      <c r="B24" t="s">
        <v>266</v>
      </c>
      <c r="C24">
        <v>34</v>
      </c>
    </row>
    <row r="26" spans="1:3">
      <c r="A26" s="5" t="s">
        <v>267</v>
      </c>
      <c r="B26" t="s">
        <v>268</v>
      </c>
      <c r="C26">
        <v>30</v>
      </c>
    </row>
    <row r="48" spans="3:3">
      <c r="C48" t="s">
        <v>248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64D2-A9B7-472A-AA90-0BAC2F6172E7}">
  <dimension ref="A1:L151"/>
  <sheetViews>
    <sheetView workbookViewId="0">
      <selection activeCell="K7" sqref="K7"/>
    </sheetView>
  </sheetViews>
  <sheetFormatPr defaultRowHeight="14.5"/>
  <cols>
    <col min="1" max="1" width="14" customWidth="1"/>
    <col min="2" max="2" width="18" customWidth="1"/>
    <col min="3" max="3" width="12.54296875" customWidth="1"/>
    <col min="6" max="6" width="12.453125" customWidth="1"/>
    <col min="7" max="7" width="11.1796875" customWidth="1"/>
  </cols>
  <sheetData>
    <row r="1" spans="1:12">
      <c r="A1" t="s">
        <v>0</v>
      </c>
      <c r="B1" t="s">
        <v>269</v>
      </c>
      <c r="C1" t="s">
        <v>270</v>
      </c>
      <c r="D1" t="s">
        <v>271</v>
      </c>
      <c r="E1" t="s">
        <v>272</v>
      </c>
      <c r="F1" t="s">
        <v>273</v>
      </c>
      <c r="G1" t="s">
        <v>274</v>
      </c>
      <c r="I1" t="s">
        <v>275</v>
      </c>
      <c r="L1" s="32" t="s">
        <v>276</v>
      </c>
    </row>
    <row r="2" spans="1:12">
      <c r="A2" t="s">
        <v>183</v>
      </c>
      <c r="I2" t="s">
        <v>277</v>
      </c>
      <c r="L2" s="33" t="s">
        <v>278</v>
      </c>
    </row>
    <row r="3" spans="1:12">
      <c r="A3" t="s">
        <v>279</v>
      </c>
      <c r="B3" t="s">
        <v>280</v>
      </c>
      <c r="C3">
        <v>41</v>
      </c>
      <c r="D3">
        <v>39</v>
      </c>
      <c r="E3">
        <v>46</v>
      </c>
      <c r="F3">
        <v>126</v>
      </c>
      <c r="G3">
        <v>382</v>
      </c>
      <c r="I3" t="s">
        <v>281</v>
      </c>
      <c r="L3" s="33" t="s">
        <v>282</v>
      </c>
    </row>
    <row r="4" spans="1:12">
      <c r="A4" t="s">
        <v>283</v>
      </c>
      <c r="B4" t="s">
        <v>284</v>
      </c>
      <c r="C4">
        <v>41</v>
      </c>
      <c r="D4">
        <v>50</v>
      </c>
      <c r="E4">
        <v>38</v>
      </c>
      <c r="F4">
        <v>129</v>
      </c>
      <c r="I4" t="s">
        <v>285</v>
      </c>
      <c r="L4" s="33" t="s">
        <v>286</v>
      </c>
    </row>
    <row r="5" spans="1:12">
      <c r="A5" t="s">
        <v>287</v>
      </c>
      <c r="B5" t="s">
        <v>288</v>
      </c>
      <c r="C5">
        <v>41</v>
      </c>
      <c r="D5">
        <v>38</v>
      </c>
      <c r="E5">
        <v>48</v>
      </c>
      <c r="F5">
        <v>127</v>
      </c>
    </row>
    <row r="6" spans="1:12">
      <c r="A6" t="s">
        <v>289</v>
      </c>
      <c r="B6" t="s">
        <v>290</v>
      </c>
      <c r="C6">
        <v>50</v>
      </c>
      <c r="D6">
        <v>18</v>
      </c>
      <c r="E6">
        <v>46</v>
      </c>
      <c r="F6">
        <v>114</v>
      </c>
    </row>
    <row r="8" spans="1:12">
      <c r="A8" t="s">
        <v>149</v>
      </c>
    </row>
    <row r="9" spans="1:12">
      <c r="A9" t="s">
        <v>291</v>
      </c>
      <c r="B9" t="s">
        <v>292</v>
      </c>
      <c r="C9">
        <v>35</v>
      </c>
      <c r="D9">
        <v>38</v>
      </c>
      <c r="E9">
        <v>50</v>
      </c>
      <c r="F9">
        <v>123</v>
      </c>
      <c r="G9">
        <v>362</v>
      </c>
    </row>
    <row r="10" spans="1:12">
      <c r="A10" t="s">
        <v>293</v>
      </c>
      <c r="B10" t="s">
        <v>294</v>
      </c>
      <c r="C10">
        <v>42</v>
      </c>
      <c r="D10">
        <v>32</v>
      </c>
      <c r="E10">
        <v>50</v>
      </c>
      <c r="F10">
        <v>124</v>
      </c>
    </row>
    <row r="11" spans="1:12">
      <c r="A11" t="s">
        <v>295</v>
      </c>
      <c r="B11" t="s">
        <v>296</v>
      </c>
      <c r="C11">
        <v>30</v>
      </c>
      <c r="D11">
        <v>47</v>
      </c>
      <c r="E11">
        <v>38</v>
      </c>
      <c r="F11">
        <v>115</v>
      </c>
    </row>
    <row r="12" spans="1:12">
      <c r="A12" t="s">
        <v>297</v>
      </c>
      <c r="B12" t="s">
        <v>298</v>
      </c>
      <c r="C12">
        <v>35</v>
      </c>
      <c r="D12">
        <v>19</v>
      </c>
      <c r="E12">
        <v>40</v>
      </c>
      <c r="F12">
        <v>94</v>
      </c>
    </row>
    <row r="14" spans="1:12">
      <c r="A14" t="s">
        <v>299</v>
      </c>
    </row>
    <row r="15" spans="1:12">
      <c r="A15" t="s">
        <v>300</v>
      </c>
      <c r="B15" t="s">
        <v>125</v>
      </c>
      <c r="F15">
        <v>0</v>
      </c>
      <c r="G15">
        <v>0</v>
      </c>
    </row>
    <row r="16" spans="1:12">
      <c r="A16" t="s">
        <v>301</v>
      </c>
      <c r="B16" t="s">
        <v>125</v>
      </c>
      <c r="F16">
        <v>0</v>
      </c>
    </row>
    <row r="17" spans="1:7">
      <c r="A17" t="s">
        <v>302</v>
      </c>
      <c r="B17" t="s">
        <v>125</v>
      </c>
      <c r="F17">
        <v>0</v>
      </c>
    </row>
    <row r="18" spans="1:7">
      <c r="A18" t="s">
        <v>303</v>
      </c>
      <c r="B18" t="s">
        <v>125</v>
      </c>
      <c r="F18">
        <v>0</v>
      </c>
    </row>
    <row r="20" spans="1:7">
      <c r="A20" t="s">
        <v>304</v>
      </c>
    </row>
    <row r="21" spans="1:7">
      <c r="A21" t="s">
        <v>305</v>
      </c>
      <c r="B21" t="s">
        <v>306</v>
      </c>
      <c r="C21">
        <v>45</v>
      </c>
      <c r="D21">
        <v>50</v>
      </c>
      <c r="E21">
        <v>40</v>
      </c>
      <c r="F21">
        <v>135</v>
      </c>
      <c r="G21">
        <v>385</v>
      </c>
    </row>
    <row r="22" spans="1:7">
      <c r="A22" t="s">
        <v>307</v>
      </c>
      <c r="B22" t="s">
        <v>308</v>
      </c>
      <c r="C22">
        <v>45</v>
      </c>
      <c r="D22">
        <v>23</v>
      </c>
      <c r="E22">
        <v>40</v>
      </c>
      <c r="F22">
        <v>108</v>
      </c>
    </row>
    <row r="23" spans="1:7">
      <c r="A23" t="s">
        <v>309</v>
      </c>
      <c r="B23" t="s">
        <v>310</v>
      </c>
      <c r="C23">
        <v>40</v>
      </c>
      <c r="D23">
        <v>35</v>
      </c>
      <c r="E23">
        <v>50</v>
      </c>
      <c r="F23">
        <v>125</v>
      </c>
    </row>
    <row r="24" spans="1:7">
      <c r="A24" t="s">
        <v>311</v>
      </c>
      <c r="B24" t="s">
        <v>312</v>
      </c>
      <c r="C24">
        <v>38</v>
      </c>
      <c r="D24">
        <v>47</v>
      </c>
      <c r="E24">
        <v>40</v>
      </c>
      <c r="F24">
        <v>125</v>
      </c>
    </row>
    <row r="26" spans="1:7">
      <c r="A26" t="s">
        <v>313</v>
      </c>
    </row>
    <row r="27" spans="1:7">
      <c r="A27" t="s">
        <v>314</v>
      </c>
      <c r="B27" t="s">
        <v>315</v>
      </c>
      <c r="C27">
        <v>45</v>
      </c>
      <c r="D27">
        <v>46</v>
      </c>
      <c r="E27">
        <v>20</v>
      </c>
      <c r="F27">
        <v>111</v>
      </c>
      <c r="G27">
        <v>320</v>
      </c>
    </row>
    <row r="28" spans="1:7">
      <c r="A28" t="s">
        <v>316</v>
      </c>
      <c r="B28" t="s">
        <v>317</v>
      </c>
      <c r="C28">
        <v>30</v>
      </c>
      <c r="D28">
        <v>35</v>
      </c>
      <c r="E28">
        <v>22</v>
      </c>
      <c r="F28">
        <v>87</v>
      </c>
    </row>
    <row r="29" spans="1:7">
      <c r="A29" t="s">
        <v>318</v>
      </c>
      <c r="B29" t="s">
        <v>319</v>
      </c>
      <c r="C29">
        <v>27</v>
      </c>
      <c r="D29">
        <v>50</v>
      </c>
      <c r="E29">
        <v>42</v>
      </c>
      <c r="F29">
        <v>119</v>
      </c>
    </row>
    <row r="30" spans="1:7">
      <c r="A30" t="s">
        <v>320</v>
      </c>
      <c r="B30" t="s">
        <v>321</v>
      </c>
      <c r="C30">
        <v>41</v>
      </c>
      <c r="D30">
        <v>23</v>
      </c>
      <c r="E30">
        <v>26</v>
      </c>
      <c r="F30">
        <v>90</v>
      </c>
    </row>
    <row r="32" spans="1:7">
      <c r="A32" t="s">
        <v>178</v>
      </c>
    </row>
    <row r="33" spans="1:7">
      <c r="A33" t="s">
        <v>322</v>
      </c>
      <c r="B33" t="s">
        <v>323</v>
      </c>
      <c r="C33">
        <v>36</v>
      </c>
      <c r="D33">
        <v>44</v>
      </c>
      <c r="E33">
        <v>48</v>
      </c>
      <c r="F33">
        <v>128</v>
      </c>
      <c r="G33">
        <v>370</v>
      </c>
    </row>
    <row r="34" spans="1:7">
      <c r="A34" t="s">
        <v>324</v>
      </c>
      <c r="B34" t="s">
        <v>325</v>
      </c>
      <c r="C34">
        <v>50</v>
      </c>
      <c r="D34">
        <v>8</v>
      </c>
      <c r="E34">
        <v>40</v>
      </c>
      <c r="F34">
        <v>98</v>
      </c>
    </row>
    <row r="35" spans="1:7">
      <c r="A35" t="s">
        <v>326</v>
      </c>
      <c r="B35" t="s">
        <v>327</v>
      </c>
      <c r="C35">
        <v>50</v>
      </c>
      <c r="D35">
        <v>31</v>
      </c>
      <c r="E35">
        <v>40</v>
      </c>
      <c r="F35">
        <v>121</v>
      </c>
    </row>
    <row r="36" spans="1:7">
      <c r="A36" t="s">
        <v>328</v>
      </c>
      <c r="B36" t="s">
        <v>329</v>
      </c>
      <c r="C36">
        <v>35</v>
      </c>
      <c r="D36">
        <v>40</v>
      </c>
      <c r="E36">
        <v>46</v>
      </c>
      <c r="F36">
        <v>121</v>
      </c>
    </row>
    <row r="38" spans="1:7">
      <c r="A38" t="s">
        <v>330</v>
      </c>
    </row>
    <row r="39" spans="1:7">
      <c r="A39" t="s">
        <v>331</v>
      </c>
      <c r="B39" t="s">
        <v>332</v>
      </c>
      <c r="C39">
        <v>41</v>
      </c>
      <c r="D39">
        <v>50</v>
      </c>
      <c r="E39">
        <v>34</v>
      </c>
      <c r="F39">
        <v>125</v>
      </c>
      <c r="G39">
        <v>353</v>
      </c>
    </row>
    <row r="40" spans="1:7">
      <c r="A40" t="s">
        <v>333</v>
      </c>
      <c r="B40" t="s">
        <v>334</v>
      </c>
      <c r="C40">
        <v>25</v>
      </c>
      <c r="D40">
        <v>40</v>
      </c>
      <c r="E40">
        <v>40</v>
      </c>
      <c r="F40">
        <v>105</v>
      </c>
    </row>
    <row r="41" spans="1:7">
      <c r="A41" t="s">
        <v>335</v>
      </c>
      <c r="B41" t="s">
        <v>336</v>
      </c>
      <c r="C41">
        <v>36</v>
      </c>
      <c r="D41">
        <v>47</v>
      </c>
      <c r="E41">
        <v>40</v>
      </c>
      <c r="F41">
        <v>123</v>
      </c>
    </row>
    <row r="42" spans="1:7">
      <c r="A42" t="s">
        <v>337</v>
      </c>
      <c r="B42" t="s">
        <v>338</v>
      </c>
      <c r="C42">
        <v>35</v>
      </c>
      <c r="D42">
        <v>18</v>
      </c>
      <c r="E42">
        <v>18</v>
      </c>
      <c r="F42">
        <v>71</v>
      </c>
    </row>
    <row r="44" spans="1:7">
      <c r="A44" t="s">
        <v>339</v>
      </c>
    </row>
    <row r="45" spans="1:7">
      <c r="A45" t="s">
        <v>340</v>
      </c>
      <c r="B45" t="s">
        <v>341</v>
      </c>
      <c r="C45">
        <v>36</v>
      </c>
      <c r="D45">
        <v>47</v>
      </c>
      <c r="E45">
        <v>42</v>
      </c>
      <c r="F45">
        <v>125</v>
      </c>
      <c r="G45">
        <v>414</v>
      </c>
    </row>
    <row r="46" spans="1:7">
      <c r="A46" t="s">
        <v>342</v>
      </c>
      <c r="B46" t="s">
        <v>343</v>
      </c>
      <c r="C46">
        <v>50</v>
      </c>
      <c r="D46">
        <v>46</v>
      </c>
      <c r="E46">
        <v>48</v>
      </c>
      <c r="F46">
        <v>144</v>
      </c>
    </row>
    <row r="47" spans="1:7">
      <c r="A47" t="s">
        <v>344</v>
      </c>
      <c r="B47" t="s">
        <v>345</v>
      </c>
      <c r="C47">
        <v>45</v>
      </c>
      <c r="D47">
        <v>50</v>
      </c>
      <c r="E47">
        <v>50</v>
      </c>
      <c r="F47">
        <v>145</v>
      </c>
    </row>
    <row r="48" spans="1:7">
      <c r="A48" t="s">
        <v>346</v>
      </c>
      <c r="B48" t="s">
        <v>347</v>
      </c>
      <c r="C48">
        <v>27</v>
      </c>
      <c r="D48">
        <v>44</v>
      </c>
      <c r="E48">
        <v>40</v>
      </c>
      <c r="F48">
        <v>111</v>
      </c>
    </row>
    <row r="50" spans="1:7">
      <c r="A50" t="s">
        <v>348</v>
      </c>
    </row>
    <row r="51" spans="1:7">
      <c r="A51" t="s">
        <v>349</v>
      </c>
      <c r="B51" t="s">
        <v>350</v>
      </c>
      <c r="C51">
        <v>35</v>
      </c>
      <c r="D51">
        <v>14</v>
      </c>
      <c r="E51">
        <v>42</v>
      </c>
      <c r="F51">
        <v>91</v>
      </c>
      <c r="G51">
        <v>366</v>
      </c>
    </row>
    <row r="52" spans="1:7">
      <c r="A52" t="s">
        <v>351</v>
      </c>
      <c r="B52" t="s">
        <v>352</v>
      </c>
      <c r="C52">
        <v>42</v>
      </c>
      <c r="D52">
        <v>47</v>
      </c>
      <c r="E52">
        <v>42</v>
      </c>
      <c r="F52">
        <v>131</v>
      </c>
    </row>
    <row r="53" spans="1:7">
      <c r="A53" t="s">
        <v>353</v>
      </c>
      <c r="B53" t="s">
        <v>354</v>
      </c>
      <c r="C53">
        <v>24</v>
      </c>
      <c r="D53">
        <v>23</v>
      </c>
      <c r="E53">
        <v>48</v>
      </c>
      <c r="F53">
        <v>95</v>
      </c>
    </row>
    <row r="54" spans="1:7">
      <c r="A54" t="s">
        <v>355</v>
      </c>
      <c r="B54" t="s">
        <v>356</v>
      </c>
      <c r="C54">
        <v>48</v>
      </c>
      <c r="D54">
        <v>50</v>
      </c>
      <c r="E54">
        <v>42</v>
      </c>
      <c r="F54">
        <v>140</v>
      </c>
    </row>
    <row r="56" spans="1:7">
      <c r="A56" t="s">
        <v>144</v>
      </c>
    </row>
    <row r="57" spans="1:7">
      <c r="A57" t="s">
        <v>357</v>
      </c>
      <c r="B57" t="s">
        <v>358</v>
      </c>
      <c r="C57">
        <v>46</v>
      </c>
      <c r="D57">
        <v>32</v>
      </c>
      <c r="E57">
        <v>40</v>
      </c>
      <c r="F57">
        <v>118</v>
      </c>
      <c r="G57">
        <v>350</v>
      </c>
    </row>
    <row r="58" spans="1:7">
      <c r="A58" t="s">
        <v>359</v>
      </c>
      <c r="B58" t="s">
        <v>360</v>
      </c>
      <c r="C58">
        <v>38</v>
      </c>
      <c r="D58">
        <v>50</v>
      </c>
      <c r="E58">
        <v>42</v>
      </c>
      <c r="F58">
        <v>130</v>
      </c>
    </row>
    <row r="59" spans="1:7">
      <c r="A59" t="s">
        <v>361</v>
      </c>
      <c r="B59" t="s">
        <v>362</v>
      </c>
      <c r="C59">
        <v>38</v>
      </c>
      <c r="D59">
        <v>22</v>
      </c>
      <c r="E59">
        <v>42</v>
      </c>
      <c r="F59">
        <v>102</v>
      </c>
    </row>
    <row r="60" spans="1:7">
      <c r="A60" t="s">
        <v>363</v>
      </c>
      <c r="B60" t="s">
        <v>364</v>
      </c>
      <c r="C60">
        <v>30</v>
      </c>
      <c r="D60">
        <v>22</v>
      </c>
      <c r="E60">
        <v>48</v>
      </c>
      <c r="F60">
        <v>100</v>
      </c>
    </row>
    <row r="62" spans="1:7">
      <c r="A62" t="s">
        <v>365</v>
      </c>
    </row>
    <row r="63" spans="1:7">
      <c r="A63" t="s">
        <v>366</v>
      </c>
      <c r="B63" t="s">
        <v>367</v>
      </c>
      <c r="C63">
        <v>41</v>
      </c>
      <c r="D63">
        <v>36</v>
      </c>
      <c r="E63">
        <v>50</v>
      </c>
      <c r="F63">
        <v>127</v>
      </c>
      <c r="G63">
        <v>358</v>
      </c>
    </row>
    <row r="64" spans="1:7">
      <c r="A64" t="s">
        <v>368</v>
      </c>
      <c r="B64" t="s">
        <v>369</v>
      </c>
      <c r="C64">
        <v>40</v>
      </c>
      <c r="D64">
        <v>19</v>
      </c>
      <c r="E64">
        <v>48</v>
      </c>
      <c r="F64">
        <v>107</v>
      </c>
    </row>
    <row r="65" spans="1:7">
      <c r="A65" t="s">
        <v>370</v>
      </c>
      <c r="B65" t="s">
        <v>371</v>
      </c>
      <c r="C65">
        <v>40</v>
      </c>
      <c r="D65">
        <v>19</v>
      </c>
      <c r="E65">
        <v>48</v>
      </c>
      <c r="F65">
        <v>107</v>
      </c>
    </row>
    <row r="66" spans="1:7">
      <c r="A66" t="s">
        <v>372</v>
      </c>
      <c r="B66" t="s">
        <v>373</v>
      </c>
      <c r="C66">
        <v>42</v>
      </c>
      <c r="D66">
        <v>32</v>
      </c>
      <c r="E66">
        <v>50</v>
      </c>
      <c r="F66">
        <v>124</v>
      </c>
    </row>
    <row r="68" spans="1:7">
      <c r="A68" t="s">
        <v>374</v>
      </c>
    </row>
    <row r="69" spans="1:7">
      <c r="A69" t="s">
        <v>375</v>
      </c>
      <c r="B69" t="s">
        <v>376</v>
      </c>
      <c r="C69">
        <v>42</v>
      </c>
      <c r="D69">
        <v>32</v>
      </c>
      <c r="E69">
        <v>50</v>
      </c>
      <c r="F69">
        <v>124</v>
      </c>
      <c r="G69">
        <v>374</v>
      </c>
    </row>
    <row r="70" spans="1:7">
      <c r="A70" t="s">
        <v>377</v>
      </c>
      <c r="B70" t="s">
        <v>378</v>
      </c>
      <c r="C70">
        <v>42</v>
      </c>
      <c r="D70">
        <v>36</v>
      </c>
      <c r="E70">
        <v>48</v>
      </c>
      <c r="F70">
        <v>126</v>
      </c>
    </row>
    <row r="71" spans="1:7">
      <c r="A71" t="s">
        <v>379</v>
      </c>
      <c r="B71" t="s">
        <v>380</v>
      </c>
      <c r="C71">
        <v>25</v>
      </c>
      <c r="D71">
        <v>36</v>
      </c>
      <c r="E71">
        <v>20</v>
      </c>
      <c r="F71">
        <v>81</v>
      </c>
    </row>
    <row r="72" spans="1:7">
      <c r="A72" t="s">
        <v>381</v>
      </c>
      <c r="B72" t="s">
        <v>382</v>
      </c>
      <c r="C72">
        <v>42</v>
      </c>
      <c r="D72">
        <v>32</v>
      </c>
      <c r="E72">
        <v>50</v>
      </c>
      <c r="F72">
        <v>124</v>
      </c>
    </row>
    <row r="74" spans="1:7">
      <c r="A74" t="s">
        <v>383</v>
      </c>
    </row>
    <row r="75" spans="1:7">
      <c r="A75" t="s">
        <v>384</v>
      </c>
      <c r="B75" t="s">
        <v>385</v>
      </c>
      <c r="C75">
        <v>36</v>
      </c>
      <c r="D75">
        <v>22</v>
      </c>
      <c r="E75">
        <v>42</v>
      </c>
      <c r="F75">
        <v>100</v>
      </c>
      <c r="G75">
        <v>329</v>
      </c>
    </row>
    <row r="76" spans="1:7">
      <c r="A76" t="s">
        <v>386</v>
      </c>
      <c r="B76" t="s">
        <v>387</v>
      </c>
      <c r="C76">
        <v>41</v>
      </c>
      <c r="D76">
        <v>27</v>
      </c>
      <c r="E76">
        <v>40</v>
      </c>
      <c r="F76">
        <v>108</v>
      </c>
    </row>
    <row r="77" spans="1:7">
      <c r="A77" t="s">
        <v>388</v>
      </c>
      <c r="B77" t="s">
        <v>389</v>
      </c>
      <c r="C77">
        <v>19</v>
      </c>
      <c r="D77">
        <v>38</v>
      </c>
      <c r="E77">
        <v>42</v>
      </c>
      <c r="F77">
        <v>99</v>
      </c>
    </row>
    <row r="78" spans="1:7">
      <c r="A78" t="s">
        <v>390</v>
      </c>
      <c r="B78" t="s">
        <v>391</v>
      </c>
      <c r="C78">
        <v>35</v>
      </c>
      <c r="D78">
        <v>38</v>
      </c>
      <c r="E78">
        <v>48</v>
      </c>
      <c r="F78">
        <v>121</v>
      </c>
    </row>
    <row r="80" spans="1:7">
      <c r="A80" t="s">
        <v>5</v>
      </c>
    </row>
    <row r="81" spans="1:7">
      <c r="A81" t="s">
        <v>392</v>
      </c>
      <c r="B81" t="s">
        <v>393</v>
      </c>
      <c r="C81">
        <v>20</v>
      </c>
      <c r="D81">
        <v>39</v>
      </c>
      <c r="E81">
        <v>30</v>
      </c>
      <c r="F81">
        <v>89</v>
      </c>
      <c r="G81">
        <v>263</v>
      </c>
    </row>
    <row r="82" spans="1:7">
      <c r="A82" t="s">
        <v>394</v>
      </c>
      <c r="B82" t="s">
        <v>395</v>
      </c>
      <c r="C82">
        <v>30</v>
      </c>
      <c r="D82">
        <v>35</v>
      </c>
      <c r="E82">
        <v>10</v>
      </c>
      <c r="F82">
        <v>75</v>
      </c>
    </row>
    <row r="83" spans="1:7">
      <c r="A83" t="s">
        <v>396</v>
      </c>
      <c r="B83" t="s">
        <v>397</v>
      </c>
      <c r="C83">
        <v>32</v>
      </c>
      <c r="D83">
        <v>47</v>
      </c>
      <c r="E83">
        <v>20</v>
      </c>
      <c r="F83">
        <v>99</v>
      </c>
    </row>
    <row r="84" spans="1:7">
      <c r="A84" t="s">
        <v>398</v>
      </c>
      <c r="B84" t="s">
        <v>399</v>
      </c>
      <c r="F84">
        <v>0</v>
      </c>
    </row>
    <row r="86" spans="1:7">
      <c r="A86" t="s">
        <v>400</v>
      </c>
    </row>
    <row r="87" spans="1:7">
      <c r="A87" t="s">
        <v>401</v>
      </c>
      <c r="B87" t="s">
        <v>402</v>
      </c>
      <c r="C87">
        <v>38</v>
      </c>
      <c r="D87">
        <v>50</v>
      </c>
      <c r="E87">
        <v>48</v>
      </c>
      <c r="F87">
        <v>136</v>
      </c>
      <c r="G87">
        <v>397</v>
      </c>
    </row>
    <row r="88" spans="1:7">
      <c r="A88" t="s">
        <v>403</v>
      </c>
      <c r="B88" t="s">
        <v>404</v>
      </c>
      <c r="C88">
        <v>45</v>
      </c>
      <c r="D88">
        <v>40</v>
      </c>
      <c r="E88">
        <v>48</v>
      </c>
      <c r="F88">
        <v>133</v>
      </c>
    </row>
    <row r="89" spans="1:7">
      <c r="A89" t="s">
        <v>405</v>
      </c>
      <c r="B89" t="s">
        <v>406</v>
      </c>
      <c r="C89">
        <v>50</v>
      </c>
      <c r="D89">
        <v>36</v>
      </c>
      <c r="E89">
        <v>42</v>
      </c>
      <c r="F89">
        <v>128</v>
      </c>
    </row>
    <row r="90" spans="1:7">
      <c r="A90" t="s">
        <v>407</v>
      </c>
      <c r="B90" t="s">
        <v>408</v>
      </c>
      <c r="C90">
        <v>36</v>
      </c>
      <c r="D90">
        <v>39</v>
      </c>
      <c r="E90">
        <v>42</v>
      </c>
      <c r="F90">
        <v>117</v>
      </c>
    </row>
    <row r="92" spans="1:7">
      <c r="A92" t="s">
        <v>409</v>
      </c>
    </row>
    <row r="93" spans="1:7">
      <c r="A93" t="s">
        <v>410</v>
      </c>
      <c r="B93" t="s">
        <v>411</v>
      </c>
      <c r="C93">
        <v>38</v>
      </c>
      <c r="D93">
        <v>47</v>
      </c>
      <c r="E93">
        <v>38</v>
      </c>
      <c r="F93">
        <v>123</v>
      </c>
      <c r="G93">
        <v>368</v>
      </c>
    </row>
    <row r="94" spans="1:7">
      <c r="A94" t="s">
        <v>412</v>
      </c>
      <c r="B94" t="s">
        <v>413</v>
      </c>
      <c r="C94">
        <v>38</v>
      </c>
      <c r="D94">
        <v>50</v>
      </c>
      <c r="E94">
        <v>40</v>
      </c>
      <c r="F94">
        <v>128</v>
      </c>
    </row>
    <row r="95" spans="1:7">
      <c r="A95" t="s">
        <v>414</v>
      </c>
      <c r="B95" t="s">
        <v>415</v>
      </c>
      <c r="C95">
        <v>23</v>
      </c>
      <c r="D95">
        <v>46</v>
      </c>
      <c r="E95">
        <v>48</v>
      </c>
      <c r="F95">
        <v>117</v>
      </c>
    </row>
    <row r="96" spans="1:7">
      <c r="A96" t="s">
        <v>416</v>
      </c>
      <c r="B96" t="s">
        <v>417</v>
      </c>
      <c r="C96">
        <v>36</v>
      </c>
      <c r="D96">
        <v>39</v>
      </c>
      <c r="E96">
        <v>14</v>
      </c>
      <c r="F96">
        <v>89</v>
      </c>
    </row>
    <row r="98" spans="1:7">
      <c r="A98" t="s">
        <v>39</v>
      </c>
    </row>
    <row r="99" spans="1:7">
      <c r="A99" t="s">
        <v>418</v>
      </c>
      <c r="B99" t="s">
        <v>419</v>
      </c>
      <c r="C99">
        <v>41</v>
      </c>
      <c r="D99">
        <v>36</v>
      </c>
      <c r="E99">
        <v>40</v>
      </c>
      <c r="F99">
        <v>117</v>
      </c>
      <c r="G99">
        <v>250</v>
      </c>
    </row>
    <row r="100" spans="1:7">
      <c r="A100" t="s">
        <v>420</v>
      </c>
      <c r="B100" t="s">
        <v>421</v>
      </c>
      <c r="C100">
        <v>41</v>
      </c>
      <c r="D100">
        <v>50</v>
      </c>
      <c r="E100">
        <v>42</v>
      </c>
      <c r="F100">
        <v>133</v>
      </c>
    </row>
    <row r="101" spans="1:7">
      <c r="F101">
        <v>0</v>
      </c>
    </row>
    <row r="102" spans="1:7">
      <c r="F102">
        <v>0</v>
      </c>
    </row>
    <row r="104" spans="1:7">
      <c r="A104" t="s">
        <v>126</v>
      </c>
    </row>
    <row r="105" spans="1:7">
      <c r="A105" t="s">
        <v>422</v>
      </c>
      <c r="B105" t="s">
        <v>423</v>
      </c>
      <c r="C105">
        <v>30</v>
      </c>
      <c r="D105">
        <v>8</v>
      </c>
      <c r="E105">
        <v>36</v>
      </c>
      <c r="F105">
        <v>74</v>
      </c>
      <c r="G105">
        <v>298</v>
      </c>
    </row>
    <row r="106" spans="1:7">
      <c r="A106" t="s">
        <v>424</v>
      </c>
      <c r="B106" t="s">
        <v>425</v>
      </c>
      <c r="C106">
        <v>38</v>
      </c>
      <c r="D106">
        <v>44</v>
      </c>
      <c r="E106">
        <v>10</v>
      </c>
      <c r="F106">
        <v>92</v>
      </c>
    </row>
    <row r="107" spans="1:7">
      <c r="A107" t="s">
        <v>426</v>
      </c>
      <c r="B107" t="s">
        <v>427</v>
      </c>
      <c r="C107">
        <v>42</v>
      </c>
      <c r="D107">
        <v>26</v>
      </c>
      <c r="E107">
        <v>30</v>
      </c>
      <c r="F107">
        <v>98</v>
      </c>
    </row>
    <row r="108" spans="1:7">
      <c r="A108" t="s">
        <v>428</v>
      </c>
      <c r="B108" t="s">
        <v>429</v>
      </c>
      <c r="C108">
        <v>35</v>
      </c>
      <c r="D108">
        <v>31</v>
      </c>
      <c r="E108">
        <v>42</v>
      </c>
      <c r="F108">
        <v>108</v>
      </c>
    </row>
    <row r="110" spans="1:7">
      <c r="A110" t="s">
        <v>209</v>
      </c>
    </row>
    <row r="111" spans="1:7">
      <c r="A111" t="s">
        <v>430</v>
      </c>
      <c r="B111" t="s">
        <v>431</v>
      </c>
      <c r="C111">
        <v>15</v>
      </c>
      <c r="D111">
        <v>11</v>
      </c>
      <c r="E111">
        <v>16</v>
      </c>
      <c r="F111">
        <v>42</v>
      </c>
      <c r="G111">
        <v>244</v>
      </c>
    </row>
    <row r="112" spans="1:7">
      <c r="A112" t="s">
        <v>432</v>
      </c>
      <c r="B112" t="s">
        <v>433</v>
      </c>
      <c r="C112">
        <v>50</v>
      </c>
      <c r="D112">
        <v>18</v>
      </c>
      <c r="E112">
        <v>16</v>
      </c>
      <c r="F112">
        <v>84</v>
      </c>
    </row>
    <row r="113" spans="1:7">
      <c r="A113" t="s">
        <v>434</v>
      </c>
      <c r="B113" t="s">
        <v>435</v>
      </c>
      <c r="C113">
        <v>15</v>
      </c>
      <c r="D113">
        <v>18</v>
      </c>
      <c r="E113">
        <v>44</v>
      </c>
      <c r="F113">
        <v>77</v>
      </c>
    </row>
    <row r="114" spans="1:7">
      <c r="A114" t="s">
        <v>436</v>
      </c>
      <c r="B114" t="s">
        <v>437</v>
      </c>
      <c r="C114">
        <v>15</v>
      </c>
      <c r="D114">
        <v>18</v>
      </c>
      <c r="E114">
        <v>50</v>
      </c>
      <c r="F114">
        <v>83</v>
      </c>
    </row>
    <row r="116" spans="1:7">
      <c r="A116" t="s">
        <v>438</v>
      </c>
    </row>
    <row r="117" spans="1:7">
      <c r="A117" t="s">
        <v>439</v>
      </c>
      <c r="B117" t="s">
        <v>440</v>
      </c>
      <c r="C117">
        <v>41</v>
      </c>
      <c r="D117">
        <v>32</v>
      </c>
      <c r="E117">
        <v>40</v>
      </c>
      <c r="F117">
        <v>113</v>
      </c>
      <c r="G117">
        <v>360</v>
      </c>
    </row>
    <row r="118" spans="1:7">
      <c r="A118" t="s">
        <v>441</v>
      </c>
      <c r="B118" t="s">
        <v>442</v>
      </c>
      <c r="C118">
        <v>46</v>
      </c>
      <c r="D118">
        <v>38</v>
      </c>
      <c r="E118">
        <v>30</v>
      </c>
      <c r="F118">
        <v>114</v>
      </c>
    </row>
    <row r="119" spans="1:7">
      <c r="A119" t="s">
        <v>443</v>
      </c>
      <c r="B119" t="s">
        <v>444</v>
      </c>
      <c r="C119">
        <v>36</v>
      </c>
      <c r="D119">
        <v>39</v>
      </c>
      <c r="E119">
        <v>48</v>
      </c>
      <c r="F119">
        <v>123</v>
      </c>
    </row>
    <row r="120" spans="1:7">
      <c r="A120" t="s">
        <v>445</v>
      </c>
      <c r="B120" t="s">
        <v>446</v>
      </c>
      <c r="C120">
        <v>29</v>
      </c>
      <c r="D120">
        <v>46</v>
      </c>
      <c r="E120">
        <v>48</v>
      </c>
      <c r="F120">
        <v>123</v>
      </c>
    </row>
    <row r="122" spans="1:7">
      <c r="A122" t="s">
        <v>447</v>
      </c>
    </row>
    <row r="123" spans="1:7">
      <c r="A123" t="s">
        <v>448</v>
      </c>
      <c r="B123" t="s">
        <v>449</v>
      </c>
      <c r="C123">
        <v>0</v>
      </c>
      <c r="D123">
        <v>0</v>
      </c>
      <c r="E123">
        <v>30</v>
      </c>
      <c r="F123">
        <v>30</v>
      </c>
      <c r="G123">
        <v>268</v>
      </c>
    </row>
    <row r="124" spans="1:7">
      <c r="A124" t="s">
        <v>450</v>
      </c>
      <c r="B124" t="s">
        <v>451</v>
      </c>
      <c r="C124">
        <v>35</v>
      </c>
      <c r="D124">
        <v>35</v>
      </c>
      <c r="E124">
        <v>30</v>
      </c>
      <c r="F124">
        <v>100</v>
      </c>
    </row>
    <row r="125" spans="1:7">
      <c r="A125" t="s">
        <v>452</v>
      </c>
      <c r="B125" t="s">
        <v>453</v>
      </c>
      <c r="C125">
        <v>42</v>
      </c>
      <c r="D125">
        <v>0</v>
      </c>
      <c r="E125">
        <v>20</v>
      </c>
      <c r="F125">
        <v>62</v>
      </c>
    </row>
    <row r="126" spans="1:7">
      <c r="A126" t="s">
        <v>454</v>
      </c>
      <c r="B126" t="s">
        <v>455</v>
      </c>
      <c r="C126">
        <v>47</v>
      </c>
      <c r="D126">
        <v>39</v>
      </c>
      <c r="E126">
        <v>20</v>
      </c>
      <c r="F126">
        <v>106</v>
      </c>
    </row>
    <row r="128" spans="1:7">
      <c r="A128" t="s">
        <v>213</v>
      </c>
    </row>
    <row r="129" spans="1:7">
      <c r="A129" t="s">
        <v>456</v>
      </c>
      <c r="B129" t="s">
        <v>457</v>
      </c>
      <c r="C129">
        <v>42</v>
      </c>
      <c r="D129">
        <v>50</v>
      </c>
      <c r="E129">
        <v>18</v>
      </c>
      <c r="F129">
        <v>110</v>
      </c>
      <c r="G129">
        <v>419</v>
      </c>
    </row>
    <row r="130" spans="1:7">
      <c r="A130" t="s">
        <v>458</v>
      </c>
      <c r="B130" t="s">
        <v>459</v>
      </c>
      <c r="C130">
        <v>48</v>
      </c>
      <c r="D130">
        <v>50</v>
      </c>
      <c r="E130">
        <v>48</v>
      </c>
      <c r="F130">
        <v>146</v>
      </c>
    </row>
    <row r="131" spans="1:7">
      <c r="A131" t="s">
        <v>460</v>
      </c>
      <c r="B131" t="s">
        <v>461</v>
      </c>
      <c r="C131">
        <v>45</v>
      </c>
      <c r="D131">
        <v>50</v>
      </c>
      <c r="E131">
        <v>48</v>
      </c>
      <c r="F131">
        <v>143</v>
      </c>
    </row>
    <row r="132" spans="1:7">
      <c r="A132" t="s">
        <v>462</v>
      </c>
      <c r="B132" t="s">
        <v>463</v>
      </c>
      <c r="C132">
        <v>48</v>
      </c>
      <c r="D132">
        <v>32</v>
      </c>
      <c r="E132">
        <v>50</v>
      </c>
      <c r="F132">
        <v>130</v>
      </c>
    </row>
    <row r="134" spans="1:7">
      <c r="A134" t="s">
        <v>464</v>
      </c>
    </row>
    <row r="135" spans="1:7">
      <c r="A135" t="s">
        <v>465</v>
      </c>
      <c r="B135" t="s">
        <v>466</v>
      </c>
      <c r="C135">
        <v>20</v>
      </c>
      <c r="D135">
        <v>40</v>
      </c>
      <c r="E135">
        <v>34</v>
      </c>
      <c r="F135">
        <v>94</v>
      </c>
      <c r="G135">
        <v>94</v>
      </c>
    </row>
    <row r="136" spans="1:7">
      <c r="A136" t="s">
        <v>467</v>
      </c>
      <c r="B136" t="s">
        <v>399</v>
      </c>
      <c r="F136">
        <v>0</v>
      </c>
    </row>
    <row r="137" spans="1:7">
      <c r="A137" t="s">
        <v>468</v>
      </c>
      <c r="B137" t="s">
        <v>399</v>
      </c>
      <c r="F137">
        <v>0</v>
      </c>
    </row>
    <row r="139" spans="1:7">
      <c r="A139" t="s">
        <v>469</v>
      </c>
    </row>
    <row r="140" spans="1:7">
      <c r="A140" t="s">
        <v>470</v>
      </c>
      <c r="B140" t="s">
        <v>471</v>
      </c>
      <c r="C140">
        <v>20</v>
      </c>
      <c r="D140">
        <v>40</v>
      </c>
      <c r="E140">
        <v>34</v>
      </c>
      <c r="F140">
        <v>94</v>
      </c>
      <c r="G140">
        <v>297</v>
      </c>
    </row>
    <row r="141" spans="1:7">
      <c r="A141" t="s">
        <v>472</v>
      </c>
      <c r="B141" t="s">
        <v>473</v>
      </c>
      <c r="C141">
        <v>41</v>
      </c>
      <c r="D141">
        <v>47</v>
      </c>
      <c r="E141">
        <v>14</v>
      </c>
      <c r="F141">
        <v>102</v>
      </c>
    </row>
    <row r="142" spans="1:7">
      <c r="A142" t="s">
        <v>474</v>
      </c>
      <c r="B142" t="s">
        <v>475</v>
      </c>
      <c r="C142">
        <v>25</v>
      </c>
      <c r="D142">
        <v>35</v>
      </c>
      <c r="E142">
        <v>18</v>
      </c>
      <c r="F142">
        <v>78</v>
      </c>
    </row>
    <row r="143" spans="1:7">
      <c r="A143" t="s">
        <v>476</v>
      </c>
      <c r="B143" t="s">
        <v>477</v>
      </c>
      <c r="C143">
        <v>27</v>
      </c>
      <c r="D143">
        <v>40</v>
      </c>
      <c r="E143">
        <v>34</v>
      </c>
      <c r="F143">
        <v>101</v>
      </c>
    </row>
    <row r="144" spans="1:7">
      <c r="A144" t="s">
        <v>478</v>
      </c>
    </row>
    <row r="145" spans="1:7">
      <c r="A145" t="s">
        <v>479</v>
      </c>
      <c r="B145" t="s">
        <v>480</v>
      </c>
      <c r="C145">
        <v>50</v>
      </c>
      <c r="D145">
        <v>36</v>
      </c>
      <c r="E145">
        <v>26</v>
      </c>
      <c r="F145">
        <v>112</v>
      </c>
      <c r="G145">
        <v>112</v>
      </c>
    </row>
    <row r="147" spans="1:7">
      <c r="A147" t="s">
        <v>481</v>
      </c>
    </row>
    <row r="148" spans="1:7">
      <c r="A148" t="s">
        <v>482</v>
      </c>
      <c r="B148" t="s">
        <v>483</v>
      </c>
      <c r="C148">
        <v>25</v>
      </c>
      <c r="D148">
        <v>32</v>
      </c>
      <c r="E148">
        <v>36</v>
      </c>
      <c r="F148">
        <v>93</v>
      </c>
      <c r="G148">
        <v>321</v>
      </c>
    </row>
    <row r="149" spans="1:7">
      <c r="A149" t="s">
        <v>484</v>
      </c>
      <c r="B149" t="s">
        <v>485</v>
      </c>
      <c r="C149">
        <v>40</v>
      </c>
      <c r="D149">
        <v>26</v>
      </c>
      <c r="E149">
        <v>48</v>
      </c>
      <c r="F149">
        <v>114</v>
      </c>
    </row>
    <row r="150" spans="1:7">
      <c r="A150" t="s">
        <v>486</v>
      </c>
      <c r="B150" t="s">
        <v>487</v>
      </c>
      <c r="C150">
        <v>40</v>
      </c>
      <c r="D150">
        <v>26</v>
      </c>
      <c r="E150">
        <v>48</v>
      </c>
      <c r="F150">
        <v>114</v>
      </c>
    </row>
    <row r="151" spans="1:7">
      <c r="A151" t="s">
        <v>488</v>
      </c>
      <c r="B151" t="s">
        <v>489</v>
      </c>
      <c r="C151">
        <v>15</v>
      </c>
      <c r="D151">
        <v>19</v>
      </c>
      <c r="E151">
        <v>30</v>
      </c>
      <c r="F151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"/>
  <sheetViews>
    <sheetView workbookViewId="0">
      <selection activeCell="J19" sqref="J19"/>
    </sheetView>
  </sheetViews>
  <sheetFormatPr defaultColWidth="8.81640625" defaultRowHeight="14.5"/>
  <cols>
    <col min="1" max="1" width="32.7265625" customWidth="1"/>
    <col min="2" max="2" width="34.1796875" customWidth="1"/>
    <col min="3" max="3" width="13" customWidth="1"/>
    <col min="6" max="6" width="22.7265625" customWidth="1"/>
  </cols>
  <sheetData>
    <row r="1" spans="1:6">
      <c r="A1" s="34"/>
      <c r="B1" s="34"/>
    </row>
    <row r="2" spans="1:6">
      <c r="A2" s="1" t="s">
        <v>490</v>
      </c>
      <c r="B2" s="1"/>
      <c r="C2" s="1"/>
    </row>
    <row r="3" spans="1:6">
      <c r="A3" s="10"/>
      <c r="B3" s="2"/>
      <c r="F3" t="s">
        <v>491</v>
      </c>
    </row>
    <row r="4" spans="1:6">
      <c r="A4" s="23" t="s">
        <v>218</v>
      </c>
      <c r="B4" s="2" t="s">
        <v>492</v>
      </c>
      <c r="E4">
        <v>1</v>
      </c>
      <c r="F4" t="s">
        <v>493</v>
      </c>
    </row>
    <row r="5" spans="1:6">
      <c r="A5" s="10"/>
      <c r="B5" s="2"/>
      <c r="E5">
        <v>2</v>
      </c>
      <c r="F5" t="s">
        <v>494</v>
      </c>
    </row>
    <row r="6" spans="1:6">
      <c r="A6" s="24" t="s">
        <v>218</v>
      </c>
      <c r="B6" s="2" t="s">
        <v>495</v>
      </c>
      <c r="C6">
        <v>37</v>
      </c>
      <c r="E6">
        <v>3</v>
      </c>
      <c r="F6" t="s">
        <v>496</v>
      </c>
    </row>
    <row r="7" spans="1:6">
      <c r="A7" s="10"/>
      <c r="B7" s="2"/>
    </row>
    <row r="8" spans="1:6">
      <c r="A8" s="24" t="s">
        <v>218</v>
      </c>
      <c r="B8" s="2" t="s">
        <v>497</v>
      </c>
    </row>
    <row r="9" spans="1:6">
      <c r="A9" s="10"/>
      <c r="B9" s="2"/>
    </row>
    <row r="10" spans="1:6">
      <c r="A10" s="23" t="s">
        <v>218</v>
      </c>
      <c r="B10" s="2" t="s">
        <v>498</v>
      </c>
    </row>
    <row r="11" spans="1:6">
      <c r="A11" s="9"/>
      <c r="B11" s="2"/>
    </row>
    <row r="12" spans="1:6">
      <c r="A12" s="24" t="s">
        <v>218</v>
      </c>
      <c r="B12" s="2" t="s">
        <v>499</v>
      </c>
    </row>
    <row r="13" spans="1:6">
      <c r="A13" s="10"/>
      <c r="B13" s="2"/>
    </row>
    <row r="14" spans="1:6">
      <c r="A14" s="24" t="s">
        <v>218</v>
      </c>
      <c r="B14" s="2" t="s">
        <v>500</v>
      </c>
    </row>
    <row r="16" spans="1:6">
      <c r="A16" s="5" t="s">
        <v>218</v>
      </c>
      <c r="B16" t="s">
        <v>501</v>
      </c>
    </row>
    <row r="18" spans="1:3">
      <c r="A18" s="5" t="s">
        <v>218</v>
      </c>
      <c r="B18" t="s">
        <v>502</v>
      </c>
    </row>
    <row r="20" spans="1:3">
      <c r="A20" s="5" t="s">
        <v>209</v>
      </c>
      <c r="B20" t="s">
        <v>503</v>
      </c>
      <c r="C20">
        <v>24</v>
      </c>
    </row>
    <row r="23" spans="1:3">
      <c r="A23" s="5" t="s">
        <v>3</v>
      </c>
      <c r="B23" t="s">
        <v>504</v>
      </c>
      <c r="C23">
        <v>34</v>
      </c>
    </row>
    <row r="25" spans="1:3">
      <c r="A25" s="5" t="s">
        <v>188</v>
      </c>
      <c r="B25" t="s">
        <v>505</v>
      </c>
      <c r="C25">
        <v>42</v>
      </c>
    </row>
    <row r="27" spans="1:3">
      <c r="A27" s="5" t="s">
        <v>188</v>
      </c>
      <c r="B27" t="s">
        <v>506</v>
      </c>
      <c r="C27">
        <v>33</v>
      </c>
    </row>
    <row r="29" spans="1:3">
      <c r="A29" s="5" t="s">
        <v>188</v>
      </c>
      <c r="B29" t="s">
        <v>507</v>
      </c>
    </row>
    <row r="31" spans="1:3">
      <c r="A31" s="5" t="s">
        <v>178</v>
      </c>
      <c r="B31" t="s">
        <v>508</v>
      </c>
      <c r="C31">
        <v>56</v>
      </c>
    </row>
    <row r="33" spans="1:3">
      <c r="A33" s="5" t="s">
        <v>178</v>
      </c>
      <c r="B33" t="s">
        <v>509</v>
      </c>
      <c r="C33">
        <v>60</v>
      </c>
    </row>
    <row r="35" spans="1:3">
      <c r="A35" s="5" t="s">
        <v>178</v>
      </c>
      <c r="B35" t="s">
        <v>510</v>
      </c>
      <c r="C35">
        <v>22</v>
      </c>
    </row>
    <row r="37" spans="1:3">
      <c r="A37" s="5" t="s">
        <v>178</v>
      </c>
      <c r="B37" t="s">
        <v>511</v>
      </c>
      <c r="C37">
        <v>32</v>
      </c>
    </row>
    <row r="39" spans="1:3">
      <c r="A39" s="5" t="s">
        <v>178</v>
      </c>
      <c r="B39" t="s">
        <v>512</v>
      </c>
      <c r="C39">
        <v>36</v>
      </c>
    </row>
    <row r="41" spans="1:3">
      <c r="A41" s="5" t="s">
        <v>178</v>
      </c>
      <c r="B41" t="s">
        <v>513</v>
      </c>
    </row>
    <row r="43" spans="1:3">
      <c r="A43" s="5"/>
      <c r="B43" t="s">
        <v>514</v>
      </c>
      <c r="C43">
        <v>18</v>
      </c>
    </row>
    <row r="45" spans="1:3">
      <c r="A45" s="5"/>
      <c r="B45" t="s">
        <v>507</v>
      </c>
      <c r="C45">
        <v>37</v>
      </c>
    </row>
    <row r="47" spans="1:3">
      <c r="A47" s="5"/>
      <c r="B47" t="s">
        <v>515</v>
      </c>
      <c r="C47">
        <v>45</v>
      </c>
    </row>
    <row r="49" spans="1:3">
      <c r="A49" s="5"/>
      <c r="B49" t="s">
        <v>516</v>
      </c>
      <c r="C49">
        <v>36</v>
      </c>
    </row>
    <row r="51" spans="1:3">
      <c r="A51" s="5"/>
      <c r="B51" t="s">
        <v>496</v>
      </c>
      <c r="C51">
        <v>51</v>
      </c>
    </row>
    <row r="53" spans="1:3">
      <c r="A53" s="5"/>
      <c r="B53" t="s">
        <v>517</v>
      </c>
      <c r="C53">
        <v>37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workbookViewId="0">
      <selection activeCell="D21" sqref="D21"/>
    </sheetView>
  </sheetViews>
  <sheetFormatPr defaultColWidth="8.81640625" defaultRowHeight="14.5"/>
  <cols>
    <col min="1" max="1" width="45.7265625" customWidth="1"/>
    <col min="2" max="2" width="32.7265625" customWidth="1"/>
    <col min="3" max="3" width="19" customWidth="1"/>
    <col min="6" max="6" width="37.453125" customWidth="1"/>
  </cols>
  <sheetData>
    <row r="1" spans="1:6">
      <c r="A1" s="34" t="s">
        <v>518</v>
      </c>
      <c r="B1" s="34"/>
      <c r="C1" s="34"/>
    </row>
    <row r="2" spans="1:6">
      <c r="A2" s="1"/>
      <c r="B2" s="1"/>
      <c r="C2" s="1" t="s">
        <v>519</v>
      </c>
      <c r="F2" t="s">
        <v>491</v>
      </c>
    </row>
    <row r="3" spans="1:6">
      <c r="A3" s="23" t="s">
        <v>520</v>
      </c>
      <c r="B3" s="6"/>
      <c r="C3">
        <v>35</v>
      </c>
      <c r="E3">
        <v>1</v>
      </c>
      <c r="F3" t="s">
        <v>521</v>
      </c>
    </row>
    <row r="4" spans="1:6">
      <c r="A4" s="6"/>
      <c r="B4" s="2"/>
      <c r="E4">
        <v>2</v>
      </c>
      <c r="F4" t="s">
        <v>522</v>
      </c>
    </row>
    <row r="5" spans="1:6">
      <c r="A5" s="23" t="s">
        <v>523</v>
      </c>
      <c r="B5" s="2"/>
      <c r="C5">
        <v>41</v>
      </c>
      <c r="E5">
        <v>3</v>
      </c>
      <c r="F5" t="s">
        <v>524</v>
      </c>
    </row>
    <row r="6" spans="1:6">
      <c r="A6" s="6"/>
      <c r="B6" s="2"/>
    </row>
    <row r="7" spans="1:6">
      <c r="A7" s="25" t="s">
        <v>525</v>
      </c>
      <c r="B7" s="2"/>
      <c r="C7" t="s">
        <v>526</v>
      </c>
    </row>
    <row r="8" spans="1:6">
      <c r="A8" s="6"/>
      <c r="B8" s="2"/>
    </row>
    <row r="9" spans="1:6">
      <c r="A9" s="23" t="s">
        <v>527</v>
      </c>
      <c r="B9" s="2"/>
      <c r="C9">
        <v>52</v>
      </c>
    </row>
    <row r="10" spans="1:6">
      <c r="A10" s="6"/>
      <c r="B10" s="2"/>
    </row>
    <row r="11" spans="1:6">
      <c r="A11" s="23" t="s">
        <v>528</v>
      </c>
      <c r="B11" s="2"/>
      <c r="C11">
        <v>28</v>
      </c>
    </row>
    <row r="13" spans="1:6">
      <c r="A13" s="5" t="s">
        <v>529</v>
      </c>
      <c r="C13">
        <v>47</v>
      </c>
    </row>
    <row r="15" spans="1:6">
      <c r="A15" s="5" t="s">
        <v>530</v>
      </c>
      <c r="C15">
        <v>42</v>
      </c>
    </row>
    <row r="17" spans="1:3">
      <c r="A17" s="5" t="s">
        <v>531</v>
      </c>
      <c r="C17">
        <v>23</v>
      </c>
    </row>
    <row r="48" spans="3:3">
      <c r="C48" t="s">
        <v>248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5"/>
  <sheetViews>
    <sheetView zoomScaleNormal="100" workbookViewId="0">
      <selection activeCell="H7" sqref="H7"/>
    </sheetView>
  </sheetViews>
  <sheetFormatPr defaultColWidth="8.81640625" defaultRowHeight="14.5"/>
  <cols>
    <col min="1" max="1" width="27.1796875" customWidth="1"/>
    <col min="2" max="2" width="19.1796875" customWidth="1"/>
    <col min="3" max="3" width="15.26953125" customWidth="1"/>
    <col min="4" max="4" width="18.26953125" customWidth="1"/>
    <col min="5" max="5" width="13" customWidth="1"/>
    <col min="8" max="8" width="25.1796875" customWidth="1"/>
    <col min="9" max="9" width="17.453125" customWidth="1"/>
    <col min="14" max="14" width="3.26953125" customWidth="1"/>
    <col min="15" max="15" width="3.1796875" customWidth="1"/>
  </cols>
  <sheetData>
    <row r="1" spans="1:10">
      <c r="A1" s="15"/>
    </row>
    <row r="2" spans="1:10">
      <c r="A2" s="35" t="s">
        <v>532</v>
      </c>
      <c r="B2" s="36"/>
      <c r="C2" s="36"/>
    </row>
    <row r="3" spans="1:10">
      <c r="A3" s="36"/>
      <c r="B3" s="36"/>
      <c r="C3" s="36"/>
    </row>
    <row r="4" spans="1:10">
      <c r="A4" s="36"/>
      <c r="B4" s="36"/>
      <c r="C4" s="36"/>
      <c r="H4" t="s">
        <v>533</v>
      </c>
      <c r="I4" t="s">
        <v>534</v>
      </c>
    </row>
    <row r="5" spans="1:10">
      <c r="A5" s="9"/>
      <c r="G5">
        <v>1</v>
      </c>
      <c r="H5" t="s">
        <v>10</v>
      </c>
      <c r="I5" t="s">
        <v>535</v>
      </c>
      <c r="J5" t="s">
        <v>536</v>
      </c>
    </row>
    <row r="6" spans="1:10">
      <c r="A6" s="9" t="s">
        <v>537</v>
      </c>
      <c r="B6" s="2"/>
      <c r="C6" s="2"/>
      <c r="D6" s="2"/>
      <c r="E6" s="2"/>
      <c r="F6" s="2"/>
      <c r="G6" s="2">
        <v>2</v>
      </c>
      <c r="H6" s="9" t="s">
        <v>538</v>
      </c>
      <c r="I6" s="2" t="s">
        <v>539</v>
      </c>
      <c r="J6" s="9" t="s">
        <v>536</v>
      </c>
    </row>
    <row r="7" spans="1:10">
      <c r="A7" s="9"/>
      <c r="B7" s="2"/>
      <c r="C7" s="2"/>
      <c r="D7" s="2"/>
      <c r="E7" s="2"/>
      <c r="F7" s="2"/>
      <c r="G7" s="2">
        <v>3</v>
      </c>
      <c r="H7" s="9" t="s">
        <v>540</v>
      </c>
      <c r="I7" s="2" t="s">
        <v>541</v>
      </c>
      <c r="J7" s="2" t="s">
        <v>542</v>
      </c>
    </row>
    <row r="8" spans="1:10">
      <c r="A8" s="18" t="s">
        <v>149</v>
      </c>
      <c r="B8" s="16"/>
      <c r="C8" s="2"/>
      <c r="D8" s="2"/>
      <c r="E8" s="2"/>
      <c r="F8" s="2"/>
      <c r="G8" s="2"/>
      <c r="H8" s="2"/>
      <c r="I8" s="2"/>
      <c r="J8" s="2"/>
    </row>
    <row r="9" spans="1:10">
      <c r="A9" s="9" t="s">
        <v>543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9" t="s">
        <v>544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9" t="s">
        <v>545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9" t="s">
        <v>546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19" t="s">
        <v>178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9" t="s">
        <v>547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9" t="s">
        <v>548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9" t="s">
        <v>549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0" t="s">
        <v>550</v>
      </c>
      <c r="B17" s="16"/>
      <c r="C17" s="2"/>
      <c r="D17" s="2"/>
      <c r="E17" s="2"/>
      <c r="F17" s="2"/>
      <c r="G17" s="2"/>
      <c r="H17" s="2"/>
      <c r="I17" s="2"/>
      <c r="J17" s="2"/>
    </row>
    <row r="18" spans="1:10">
      <c r="A18" s="19" t="s">
        <v>178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9" t="s">
        <v>551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19" t="s">
        <v>183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9" t="s">
        <v>552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9" t="s">
        <v>553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9" t="s">
        <v>554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9" t="s">
        <v>555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9" t="s">
        <v>125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17" t="s">
        <v>125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9" t="s">
        <v>125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9" t="s">
        <v>125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9" t="s">
        <v>188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9" t="s">
        <v>556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9" t="s">
        <v>557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9" t="s">
        <v>558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9" t="s">
        <v>559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19" t="s">
        <v>188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0" t="s">
        <v>560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19" t="s">
        <v>10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9" t="s">
        <v>539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9" t="s">
        <v>561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9" t="s">
        <v>535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9" t="s">
        <v>562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19" t="s">
        <v>3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9" t="s">
        <v>563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9" t="s">
        <v>564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0" t="s">
        <v>565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19" t="s">
        <v>383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9" t="s">
        <v>566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9" t="s">
        <v>567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9" t="s">
        <v>568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9" t="s">
        <v>569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19" t="s">
        <v>5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9" t="s">
        <v>570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9" t="s">
        <v>571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0" t="s">
        <v>572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9" t="s">
        <v>573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19" t="s">
        <v>131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9" t="s">
        <v>574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9" t="s">
        <v>575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9" t="s">
        <v>576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9" t="s">
        <v>577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19" t="s">
        <v>39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9" t="s">
        <v>578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20" t="s">
        <v>579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9" t="s">
        <v>580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9" t="s">
        <v>581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19" t="s">
        <v>126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9" t="s">
        <v>582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9" t="s">
        <v>583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9" t="s">
        <v>584</v>
      </c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9" t="s">
        <v>585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19" t="s">
        <v>122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17" t="s">
        <v>125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9" t="s">
        <v>125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9" t="s">
        <v>125</v>
      </c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9" t="s">
        <v>125</v>
      </c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19" t="s">
        <v>209</v>
      </c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9" t="s">
        <v>586</v>
      </c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9" t="s">
        <v>587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9" t="s">
        <v>588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9" t="s">
        <v>589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1" t="s">
        <v>118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9" t="s">
        <v>125</v>
      </c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9" t="s">
        <v>125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9" t="s">
        <v>125</v>
      </c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9" t="s">
        <v>125</v>
      </c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19" t="s">
        <v>213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9" t="s">
        <v>590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9" t="s">
        <v>591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9" t="s">
        <v>592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0" t="s">
        <v>593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9" t="s">
        <v>594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9" t="s">
        <v>595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9" t="s">
        <v>596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9" t="s">
        <v>597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9" t="s">
        <v>598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19" t="s">
        <v>469</v>
      </c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9" t="s">
        <v>599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9" t="s">
        <v>600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0" t="s">
        <v>601</v>
      </c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9" t="s">
        <v>602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9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9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9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9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9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9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9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17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9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9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9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9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9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9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9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9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17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9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9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9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9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9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9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9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9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17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9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9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9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9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9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9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9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9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17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9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9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9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9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9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9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9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9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17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9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9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9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9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9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9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9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9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17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9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9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9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9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9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9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9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9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17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9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9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9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9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9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9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9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9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17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9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9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9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9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9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9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9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9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17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9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9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9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9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9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9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9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9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17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9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>
      <c r="A195" s="2"/>
      <c r="B195" s="2"/>
      <c r="C195" s="2"/>
      <c r="D195" s="2"/>
      <c r="E195" s="2"/>
      <c r="F195" s="2"/>
      <c r="G195" s="2"/>
      <c r="H195" s="2"/>
      <c r="I195" s="2"/>
      <c r="J195" s="2"/>
    </row>
  </sheetData>
  <mergeCells count="1">
    <mergeCell ref="A2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Agriculture Mechanics</vt:lpstr>
      <vt:lpstr>Agronomy</vt:lpstr>
      <vt:lpstr>Arc Welding</vt:lpstr>
      <vt:lpstr>Auctioneering</vt:lpstr>
      <vt:lpstr>Horticulture Demonstration</vt:lpstr>
      <vt:lpstr>dairy judging</vt:lpstr>
      <vt:lpstr>Food Science Demonstration</vt:lpstr>
      <vt:lpstr>Ag Mech Demonstration</vt:lpstr>
      <vt:lpstr>Equine</vt:lpstr>
      <vt:lpstr>Farm Management</vt:lpstr>
      <vt:lpstr>Floriculture</vt:lpstr>
      <vt:lpstr>NURSERY LANDSCAPE</vt:lpstr>
      <vt:lpstr>livestock judging</vt:lpstr>
      <vt:lpstr>Soils Evaluation</vt:lpstr>
      <vt:lpstr>Job Interview</vt:lpstr>
      <vt:lpstr>Agriscience Fair Div. 1</vt:lpstr>
      <vt:lpstr>Agriscience Fair Div. 2</vt:lpstr>
    </vt:vector>
  </TitlesOfParts>
  <Manager/>
  <Company>Western Kentucky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Meeks, Lindsay</dc:creator>
  <cp:keywords/>
  <dc:description/>
  <cp:lastModifiedBy>Kingery, Thomas</cp:lastModifiedBy>
  <cp:revision/>
  <dcterms:created xsi:type="dcterms:W3CDTF">2014-04-01T21:16:33Z</dcterms:created>
  <dcterms:modified xsi:type="dcterms:W3CDTF">2023-04-19T19:51:22Z</dcterms:modified>
  <cp:category/>
  <cp:contentStatus/>
</cp:coreProperties>
</file>